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<sst xmlns="http://schemas.openxmlformats.org/spreadsheetml/2006/main" count="602" uniqueCount="572">
  <si>
    <t xml:space="preserve">WikiFileName</t>
  </si>
  <si>
    <t xml:space="preserve">County</t>
  </si>
  <si>
    <t xml:space="preserve">Contact</t>
  </si>
  <si>
    <t xml:space="preserve">Title</t>
  </si>
  <si>
    <t xml:space="preserve">Address</t>
  </si>
  <si>
    <t xml:space="preserve">City-State-Zip</t>
  </si>
  <si>
    <t xml:space="preserve">Phone</t>
  </si>
  <si>
    <t xml:space="preserve">Fax</t>
  </si>
  <si>
    <t xml:space="preserve">Email</t>
  </si>
  <si>
    <t xml:space="preserve">Website</t>
  </si>
  <si>
    <t xml:space="preserve">Eligible</t>
  </si>
  <si>
    <t xml:space="preserve">Registered</t>
  </si>
  <si>
    <t xml:space="preserve">Democratic</t>
  </si>
  <si>
    <t xml:space="preserve">Republican</t>
  </si>
  <si>
    <t xml:space="preserve">American Independent</t>
  </si>
  <si>
    <t xml:space="preserve">Green</t>
  </si>
  <si>
    <t xml:space="preserve">Libertarian</t>
  </si>
  <si>
    <t xml:space="preserve">Peace and Freedom</t>
  </si>
  <si>
    <t xml:space="preserve">Other</t>
  </si>
  <si>
    <t xml:space="preserve">No Party Preference</t>
  </si>
  <si>
    <t xml:space="preserve">Percent of Vote</t>
  </si>
  <si>
    <t xml:space="preserve">Rank</t>
  </si>
  <si>
    <t xml:space="preserve">CA_Alameda</t>
  </si>
  <si>
    <t xml:space="preserve">Alameda</t>
  </si>
  <si>
    <t xml:space="preserve">Tim Dupuis</t>
  </si>
  <si>
    <t xml:space="preserve">Registrar of Voters</t>
  </si>
  <si>
    <t xml:space="preserve">1225 Fallon Street, Room G-1</t>
  </si>
  <si>
    <t xml:space="preserve">Oakland, CA 94612</t>
  </si>
  <si>
    <t xml:space="preserve">(510) 272-6933</t>
  </si>
  <si>
    <t xml:space="preserve">(510) 272-6982</t>
  </si>
  <si>
    <t xml:space="preserve">candidate.services@acgov.org</t>
  </si>
  <si>
    <t xml:space="preserve">http://www.acgov.org/rov/index.htm</t>
  </si>
  <si>
    <t xml:space="preserve">CA_Alpine</t>
  </si>
  <si>
    <t xml:space="preserve">Alpine</t>
  </si>
  <si>
    <t xml:space="preserve">Teola L. Tremayne</t>
  </si>
  <si>
    <t xml:space="preserve">County Clerk</t>
  </si>
  <si>
    <t xml:space="preserve">99 Water, P.O. Box 158</t>
  </si>
  <si>
    <t xml:space="preserve">Markleeville, CA 96120</t>
  </si>
  <si>
    <t xml:space="preserve">(530) 694-2281</t>
  </si>
  <si>
    <t xml:space="preserve">(530) 694-2491</t>
  </si>
  <si>
    <t xml:space="preserve">coclerk@alpinecountyca.gov</t>
  </si>
  <si>
    <t xml:space="preserve">http://www.alpinecountyca.gov/Index.aspx?NID=179</t>
  </si>
  <si>
    <t xml:space="preserve">CA_Amador</t>
  </si>
  <si>
    <t xml:space="preserve">Amador</t>
  </si>
  <si>
    <t xml:space="preserve">Kimberly L. Grady</t>
  </si>
  <si>
    <t xml:space="preserve">810 Court Street</t>
  </si>
  <si>
    <t xml:space="preserve">Jackson, CA 95642-2132</t>
  </si>
  <si>
    <t xml:space="preserve">(209) 223-6465</t>
  </si>
  <si>
    <t xml:space="preserve">(209) 223-6467</t>
  </si>
  <si>
    <t xml:space="preserve">Elections@amadorgov.org</t>
  </si>
  <si>
    <t xml:space="preserve">http://www.co.amador.ca.us/government/elections</t>
  </si>
  <si>
    <t xml:space="preserve">CA_Butte</t>
  </si>
  <si>
    <t xml:space="preserve">Butte</t>
  </si>
  <si>
    <t xml:space="preserve">Candace J. Grubbs</t>
  </si>
  <si>
    <t xml:space="preserve">County Clerk-Recorder/Registrar of Voters</t>
  </si>
  <si>
    <t xml:space="preserve">155 Nelson Ave</t>
  </si>
  <si>
    <t xml:space="preserve">Oroville, CA 95965-3411</t>
  </si>
  <si>
    <t xml:space="preserve">(530) 538-7761</t>
  </si>
  <si>
    <t xml:space="preserve">(530) 538-6853</t>
  </si>
  <si>
    <t xml:space="preserve">elections@buttecounty.net</t>
  </si>
  <si>
    <t xml:space="preserve">http://clerk-recorder.buttecounty.net</t>
  </si>
  <si>
    <t xml:space="preserve">CA_Calaveras</t>
  </si>
  <si>
    <t xml:space="preserve">Calaveras</t>
  </si>
  <si>
    <t xml:space="preserve">Rebecca Turner</t>
  </si>
  <si>
    <t xml:space="preserve">County Clerk, Elections Department</t>
  </si>
  <si>
    <t xml:space="preserve">891 Mountain Ranch Road</t>
  </si>
  <si>
    <t xml:space="preserve">San Andreas, CA 95249</t>
  </si>
  <si>
    <t xml:space="preserve">(209) 754-6376</t>
  </si>
  <si>
    <t xml:space="preserve">(209) 754-6733</t>
  </si>
  <si>
    <t xml:space="preserve">elections@co.calaveras.ca.us</t>
  </si>
  <si>
    <t xml:space="preserve">http://clerk.calaverasgov.us/ClerkRecorderHome.aspx</t>
  </si>
  <si>
    <t xml:space="preserve">CA_Colusa</t>
  </si>
  <si>
    <t xml:space="preserve">Colusa</t>
  </si>
  <si>
    <t xml:space="preserve">Rose Gallo-Vasquez</t>
  </si>
  <si>
    <t xml:space="preserve">County Clerk/Recorder</t>
  </si>
  <si>
    <t xml:space="preserve">546 Jay Street, Suite 200</t>
  </si>
  <si>
    <t xml:space="preserve">Colusa, CA 95932</t>
  </si>
  <si>
    <t xml:space="preserve">(530) 458-0500</t>
  </si>
  <si>
    <t xml:space="preserve">(530) 458-0512</t>
  </si>
  <si>
    <t xml:space="preserve">ccclerk@countyofcolusa.org</t>
  </si>
  <si>
    <t xml:space="preserve">http://www.countyofcolusa.org/index.aspx?NID=197</t>
  </si>
  <si>
    <t xml:space="preserve">CA_ContraCosta</t>
  </si>
  <si>
    <t xml:space="preserve">Contra Costa</t>
  </si>
  <si>
    <t xml:space="preserve">Joseph E. Canciamilla</t>
  </si>
  <si>
    <t xml:space="preserve">County Clerk, Recorder and Registrar of Voters</t>
  </si>
  <si>
    <t xml:space="preserve">555 Escobar Street, P.O. Box 271</t>
  </si>
  <si>
    <t xml:space="preserve">Martinez, CA 94553</t>
  </si>
  <si>
    <t xml:space="preserve">(925) 335-7800</t>
  </si>
  <si>
    <t xml:space="preserve">(925) 335-7843</t>
  </si>
  <si>
    <t xml:space="preserve">voter.services@vote.cccounty.us</t>
  </si>
  <si>
    <t xml:space="preserve">http://www.cocovote.us</t>
  </si>
  <si>
    <t xml:space="preserve">CA_DelNorte</t>
  </si>
  <si>
    <t xml:space="preserve">Del Norte</t>
  </si>
  <si>
    <t xml:space="preserve">Alissia Northrup</t>
  </si>
  <si>
    <t xml:space="preserve">County Clerk-Recorder</t>
  </si>
  <si>
    <t xml:space="preserve">981 H Street, Room 160</t>
  </si>
  <si>
    <t xml:space="preserve">Crescent City, CA 95531</t>
  </si>
  <si>
    <t xml:space="preserve">(707) 464-7216</t>
  </si>
  <si>
    <t xml:space="preserve">(707) 465-0321</t>
  </si>
  <si>
    <t xml:space="preserve">anorthrup@co.del-norte.ca.us</t>
  </si>
  <si>
    <t xml:space="preserve">http://www.co.del-norte.ca.us</t>
  </si>
  <si>
    <t xml:space="preserve">CA_ElDorado</t>
  </si>
  <si>
    <t xml:space="preserve">El Dorado</t>
  </si>
  <si>
    <t xml:space="preserve">William E. Schultz</t>
  </si>
  <si>
    <t xml:space="preserve">Recorder-Clerk/Registrar of Voters</t>
  </si>
  <si>
    <t xml:space="preserve">2850 Fairlane Court, P.O. Box 678001</t>
  </si>
  <si>
    <t xml:space="preserve">Placerville, CA 95667</t>
  </si>
  <si>
    <t xml:space="preserve">(530) 621-7480</t>
  </si>
  <si>
    <t xml:space="preserve">(530) 626-5514</t>
  </si>
  <si>
    <t xml:space="preserve">elections@edcgov.us</t>
  </si>
  <si>
    <t xml:space="preserve">http://www.edcgov.us/elections</t>
  </si>
  <si>
    <t xml:space="preserve">CA_Fresno</t>
  </si>
  <si>
    <t xml:space="preserve">Fresno</t>
  </si>
  <si>
    <t xml:space="preserve">Brandi L. Orth</t>
  </si>
  <si>
    <t xml:space="preserve">County Clerk/Registrar of Voters</t>
  </si>
  <si>
    <t xml:space="preserve">2221 Kern Street</t>
  </si>
  <si>
    <t xml:space="preserve">Fresno, CA 93721</t>
  </si>
  <si>
    <t xml:space="preserve">(559) 600-8683</t>
  </si>
  <si>
    <t xml:space="preserve">(559) 488-3279</t>
  </si>
  <si>
    <t xml:space="preserve">borth@co.fresno.ca.us</t>
  </si>
  <si>
    <t xml:space="preserve">http://www.co.fresno.ca.us/elections</t>
  </si>
  <si>
    <t xml:space="preserve">CA_Glenn</t>
  </si>
  <si>
    <t xml:space="preserve">Glenn</t>
  </si>
  <si>
    <t xml:space="preserve">Sheryl Thur</t>
  </si>
  <si>
    <t xml:space="preserve">516 W. Sycamore Street</t>
  </si>
  <si>
    <t xml:space="preserve">Willows, CA 95988</t>
  </si>
  <si>
    <t xml:space="preserve">(530) 934-6414</t>
  </si>
  <si>
    <t xml:space="preserve">(530) 934-6571</t>
  </si>
  <si>
    <t xml:space="preserve">elections@countyofglenn.net</t>
  </si>
  <si>
    <t xml:space="preserve">http://www.countyofglenn.net/govt/departments/elections/</t>
  </si>
  <si>
    <t xml:space="preserve">CA_Humboldt</t>
  </si>
  <si>
    <t xml:space="preserve">Humboldt</t>
  </si>
  <si>
    <t xml:space="preserve">Kelly Sanders</t>
  </si>
  <si>
    <t xml:space="preserve">3033 H Street, Room 20</t>
  </si>
  <si>
    <t xml:space="preserve">Eureka, CA 95501</t>
  </si>
  <si>
    <t xml:space="preserve">(707) 445-7481</t>
  </si>
  <si>
    <t xml:space="preserve">(707) 445-7204</t>
  </si>
  <si>
    <t xml:space="preserve">humboldt_elections@co.humboldt.ca.us</t>
  </si>
  <si>
    <t xml:space="preserve">http://www.co.humboldt.ca.us/election/</t>
  </si>
  <si>
    <t xml:space="preserve">CA_Imperial</t>
  </si>
  <si>
    <t xml:space="preserve">Imperial</t>
  </si>
  <si>
    <t xml:space="preserve">Debra Porter</t>
  </si>
  <si>
    <t xml:space="preserve">940 Main Street, Ste 206</t>
  </si>
  <si>
    <t xml:space="preserve">El Centro, CA 92243</t>
  </si>
  <si>
    <t xml:space="preserve">(760) 482-4226</t>
  </si>
  <si>
    <t xml:space="preserve">(760) 337-4182</t>
  </si>
  <si>
    <r>
      <rPr>
        <sz val="10"/>
        <color rgb="FF0000FF"/>
        <rFont val="Arial"/>
        <family val="2"/>
      </rPr>
      <t xml:space="preserve">DebbiePorter@co.imperial.ca.us</t>
    </r>
    <r>
      <rPr>
        <sz val="10"/>
        <rFont val="Arial"/>
        <family val="2"/>
      </rPr>
      <t xml:space="preserve"> </t>
    </r>
  </si>
  <si>
    <t xml:space="preserve">http://www.imperialcountyvotes.com/</t>
  </si>
  <si>
    <t xml:space="preserve">CA_Inyo</t>
  </si>
  <si>
    <t xml:space="preserve">Inyo</t>
  </si>
  <si>
    <t xml:space="preserve">Kammi Foote</t>
  </si>
  <si>
    <t xml:space="preserve">Clerk/Recorder &amp; Registrar of Voters</t>
  </si>
  <si>
    <t xml:space="preserve">168 North Edwards, P.O. Drawer F</t>
  </si>
  <si>
    <t xml:space="preserve">Independence, CA 93526</t>
  </si>
  <si>
    <t xml:space="preserve">(760) 878-0224</t>
  </si>
  <si>
    <t xml:space="preserve">(760) 878-1805</t>
  </si>
  <si>
    <t xml:space="preserve">kfoote@inyocounty.us</t>
  </si>
  <si>
    <t xml:space="preserve">http://elections.inyocounty.us/</t>
  </si>
  <si>
    <t xml:space="preserve">CA_Kern</t>
  </si>
  <si>
    <t xml:space="preserve">Kern</t>
  </si>
  <si>
    <t xml:space="preserve">Mary Bedard</t>
  </si>
  <si>
    <t xml:space="preserve">Auditor-Controller/County Clerk/Registrar of Voters</t>
  </si>
  <si>
    <t xml:space="preserve">1115 Truxtun Avenue</t>
  </si>
  <si>
    <t xml:space="preserve">Bakersfield, CA 93301</t>
  </si>
  <si>
    <t xml:space="preserve">(661) 868-3590</t>
  </si>
  <si>
    <t xml:space="preserve">(661) 868-3768</t>
  </si>
  <si>
    <t xml:space="preserve">elections@co.kern.ca.us</t>
  </si>
  <si>
    <t xml:space="preserve">http://elections.co.kern.ca.us/elections/</t>
  </si>
  <si>
    <t xml:space="preserve">CA_Kings</t>
  </si>
  <si>
    <t xml:space="preserve">Kings</t>
  </si>
  <si>
    <t xml:space="preserve">Kristine Lee</t>
  </si>
  <si>
    <t xml:space="preserve">Assessor/Clerk-Recorder/Registrar of Voters</t>
  </si>
  <si>
    <t xml:space="preserve">1400 West Lacey Boulevard</t>
  </si>
  <si>
    <t xml:space="preserve">Hanford, CA 93230</t>
  </si>
  <si>
    <t xml:space="preserve">(559) 582-3211 x4401</t>
  </si>
  <si>
    <t xml:space="preserve">(559) 585-8453</t>
  </si>
  <si>
    <t xml:space="preserve">elections2008@co.kings.ca.us</t>
  </si>
  <si>
    <t xml:space="preserve">http://www.countyofkings.com/departments/assessor/elections</t>
  </si>
  <si>
    <t xml:space="preserve">CA_Lake</t>
  </si>
  <si>
    <t xml:space="preserve">Lake</t>
  </si>
  <si>
    <t xml:space="preserve">Diane C. Fridley</t>
  </si>
  <si>
    <t xml:space="preserve">255 North Forbes Street</t>
  </si>
  <si>
    <t xml:space="preserve">Lakeport, CA 95453</t>
  </si>
  <si>
    <t xml:space="preserve">(707) 263-2372</t>
  </si>
  <si>
    <t xml:space="preserve">(707) 263-2742</t>
  </si>
  <si>
    <t xml:space="preserve">dianef@co.lake.ca.us</t>
  </si>
  <si>
    <t xml:space="preserve">http://www.co.lake.ca.us/Government/Directory/ROV.htm</t>
  </si>
  <si>
    <t xml:space="preserve">CA_Lassen</t>
  </si>
  <si>
    <t xml:space="preserve">Lassen</t>
  </si>
  <si>
    <t xml:space="preserve">Julie Bustamante</t>
  </si>
  <si>
    <t xml:space="preserve">220 South Lassen Street, Suite 5</t>
  </si>
  <si>
    <t xml:space="preserve">Susanville, CA 96130</t>
  </si>
  <si>
    <t xml:space="preserve">(530) 251-8217</t>
  </si>
  <si>
    <t xml:space="preserve">(530) 257-3480</t>
  </si>
  <si>
    <t xml:space="preserve">lcclerk@co.lassen.ca.us</t>
  </si>
  <si>
    <t xml:space="preserve">http://www.lassencounty.org/govt/dept/county_clerk/registrar/registrar_of_voters.asp</t>
  </si>
  <si>
    <t xml:space="preserve">CA_LosAngeles</t>
  </si>
  <si>
    <t xml:space="preserve">Los Angeles</t>
  </si>
  <si>
    <t xml:space="preserve">Dean Logan</t>
  </si>
  <si>
    <t xml:space="preserve">Recorder/County Clerk</t>
  </si>
  <si>
    <t xml:space="preserve">12400 Imperial Hwy., P.O. Box 1024</t>
  </si>
  <si>
    <t xml:space="preserve">Norwalk, CA 90651-1024</t>
  </si>
  <si>
    <t xml:space="preserve">(562) 466-1310</t>
  </si>
  <si>
    <t xml:space="preserve">(562) 929-4790</t>
  </si>
  <si>
    <t xml:space="preserve">voterinfo@rrcc.lacounty.gov</t>
  </si>
  <si>
    <t xml:space="preserve">http://www.lavote.net/</t>
  </si>
  <si>
    <t xml:space="preserve">CA_Madera</t>
  </si>
  <si>
    <t xml:space="preserve">Madera</t>
  </si>
  <si>
    <t xml:space="preserve">Rebecca Martinez</t>
  </si>
  <si>
    <t xml:space="preserve">200 W. 4th Street</t>
  </si>
  <si>
    <t xml:space="preserve">Madera, CA 93637</t>
  </si>
  <si>
    <t xml:space="preserve">(559) 675-7720</t>
  </si>
  <si>
    <t xml:space="preserve">(559) 675-7870</t>
  </si>
  <si>
    <t xml:space="preserve">electionsinfo@co.madera.ca.gov</t>
  </si>
  <si>
    <t xml:space="preserve">http://votemadera.com</t>
  </si>
  <si>
    <t xml:space="preserve">CA_Marin</t>
  </si>
  <si>
    <t xml:space="preserve">Marin</t>
  </si>
  <si>
    <t xml:space="preserve">Lynda Roberts</t>
  </si>
  <si>
    <t xml:space="preserve">3501 Civic Center, Room 121, P.O. Box E</t>
  </si>
  <si>
    <t xml:space="preserve">San Rafael, CA 94913-3904</t>
  </si>
  <si>
    <t xml:space="preserve">(415) 473-6456</t>
  </si>
  <si>
    <t xml:space="preserve">(415) 473-6447</t>
  </si>
  <si>
    <t xml:space="preserve">elections@marincounty.org</t>
  </si>
  <si>
    <t xml:space="preserve">http://www.marincounty.org/depts/rv</t>
  </si>
  <si>
    <t xml:space="preserve">CA_Mariposa</t>
  </si>
  <si>
    <t xml:space="preserve">Mariposa</t>
  </si>
  <si>
    <t xml:space="preserve">Keith Williams</t>
  </si>
  <si>
    <t xml:space="preserve">County Clerk, Hall of Records</t>
  </si>
  <si>
    <t xml:space="preserve">4982 10th Street, P.O. Box 247</t>
  </si>
  <si>
    <t xml:space="preserve">Mariposa, CA 95338</t>
  </si>
  <si>
    <t xml:space="preserve">(209) 966-2007</t>
  </si>
  <si>
    <t xml:space="preserve">(209) 966-6496</t>
  </si>
  <si>
    <t xml:space="preserve">cprogner@mariposacounty.org</t>
  </si>
  <si>
    <t xml:space="preserve">http://www.mariposacounty.org/index.asp?nid=87</t>
  </si>
  <si>
    <t xml:space="preserve">CA_Mendocino</t>
  </si>
  <si>
    <t xml:space="preserve">Mendocino</t>
  </si>
  <si>
    <t xml:space="preserve">Susan M. Ranochak</t>
  </si>
  <si>
    <t xml:space="preserve">Assessor-County Clerk-Recorder, Elections Department</t>
  </si>
  <si>
    <t xml:space="preserve">501 Low Gap Rd., Room 1020</t>
  </si>
  <si>
    <t xml:space="preserve">Ukiah, CA 95482</t>
  </si>
  <si>
    <t xml:space="preserve">(707) 463-4371</t>
  </si>
  <si>
    <t xml:space="preserve">(707) 463-4257</t>
  </si>
  <si>
    <t xml:space="preserve">acr@co.mendocino.ca.us</t>
  </si>
  <si>
    <t xml:space="preserve">http://www.co.mendocino.ca.us/acr/elections.htm</t>
  </si>
  <si>
    <t xml:space="preserve">CA_Merced</t>
  </si>
  <si>
    <t xml:space="preserve">Merced</t>
  </si>
  <si>
    <t xml:space="preserve">Barbara J. Levey</t>
  </si>
  <si>
    <t xml:space="preserve">2222 M Street, Room 14</t>
  </si>
  <si>
    <t xml:space="preserve">Merced, CA 95340</t>
  </si>
  <si>
    <t xml:space="preserve">(209) 385-7541</t>
  </si>
  <si>
    <t xml:space="preserve">(209) 385-7387</t>
  </si>
  <si>
    <t xml:space="preserve">webmaster@co.merced.ca.us</t>
  </si>
  <si>
    <t xml:space="preserve">http://www.co.merced.ca.us/elections/</t>
  </si>
  <si>
    <t xml:space="preserve">CA_Modoc</t>
  </si>
  <si>
    <t xml:space="preserve">Modoc</t>
  </si>
  <si>
    <t xml:space="preserve">Darcy Locken</t>
  </si>
  <si>
    <t xml:space="preserve">County Auditor/Clerk/Recorder</t>
  </si>
  <si>
    <t xml:space="preserve">108 E. Modoc Street</t>
  </si>
  <si>
    <t xml:space="preserve">Alturas, CA 96101</t>
  </si>
  <si>
    <t xml:space="preserve">(530) 233-6205</t>
  </si>
  <si>
    <t xml:space="preserve">(530) 233-6666</t>
  </si>
  <si>
    <t xml:space="preserve">darcylocken@co.modoc.ca.us</t>
  </si>
  <si>
    <t xml:space="preserve">http://www.co.modoc.ca.us/departments/elections</t>
  </si>
  <si>
    <t xml:space="preserve">CA_Mono</t>
  </si>
  <si>
    <t xml:space="preserve">Mono</t>
  </si>
  <si>
    <t xml:space="preserve">Bob Musil</t>
  </si>
  <si>
    <t xml:space="preserve">County Clerk-Recorder-Registrar</t>
  </si>
  <si>
    <t xml:space="preserve">74 N. School Street, Annex I, P.O. Box 237</t>
  </si>
  <si>
    <t xml:space="preserve">Bridgeport, CA 93517</t>
  </si>
  <si>
    <t xml:space="preserve">(760) 932-5537</t>
  </si>
  <si>
    <t xml:space="preserve">(760) 932-5531</t>
  </si>
  <si>
    <t xml:space="preserve">bmusil@mono.ca.gov</t>
  </si>
  <si>
    <t xml:space="preserve">http://www.monocounty.ca.gov/departments/elections/elections.html</t>
  </si>
  <si>
    <t xml:space="preserve">CA_Monterey</t>
  </si>
  <si>
    <t xml:space="preserve">Monterey</t>
  </si>
  <si>
    <t xml:space="preserve">Claudio Valenzuela</t>
  </si>
  <si>
    <t xml:space="preserve">1370 S. Main St # B, P.O. Box 4400</t>
  </si>
  <si>
    <t xml:space="preserve">Salinas, CA 93912</t>
  </si>
  <si>
    <t xml:space="preserve">(831) 796-1499</t>
  </si>
  <si>
    <t xml:space="preserve">(831) 755-5485</t>
  </si>
  <si>
    <t xml:space="preserve">elections@co.monterey.ca.us</t>
  </si>
  <si>
    <t xml:space="preserve">http://www.montereycountyelections.us/</t>
  </si>
  <si>
    <t xml:space="preserve">CA_Napa</t>
  </si>
  <si>
    <t xml:space="preserve">Napa</t>
  </si>
  <si>
    <t xml:space="preserve">John Tuteur</t>
  </si>
  <si>
    <t xml:space="preserve">Assessor-Recorder-County Clerk, Registrar of Voters</t>
  </si>
  <si>
    <t xml:space="preserve">900 Coombs St Ste 256</t>
  </si>
  <si>
    <t xml:space="preserve">Napa, CA 94559</t>
  </si>
  <si>
    <t xml:space="preserve">(707) 253-4321</t>
  </si>
  <si>
    <t xml:space="preserve">(707) 253-4390</t>
  </si>
  <si>
    <t xml:space="preserve">elections@co.napa.ca.us</t>
  </si>
  <si>
    <t xml:space="preserve">http://www.countyofnapa.org/Elections/</t>
  </si>
  <si>
    <t xml:space="preserve">CA_Nevada</t>
  </si>
  <si>
    <t xml:space="preserve">Nevada</t>
  </si>
  <si>
    <t xml:space="preserve">Gregory J. Diaz</t>
  </si>
  <si>
    <t xml:space="preserve">Clerk-Recorder, Registrar of Voters</t>
  </si>
  <si>
    <t xml:space="preserve">950 Maidu Avenue, Suite 250</t>
  </si>
  <si>
    <t xml:space="preserve">Nevada City, CA 95959</t>
  </si>
  <si>
    <t xml:space="preserve">(530) 265-1298</t>
  </si>
  <si>
    <t xml:space="preserve">(530) 265-9829</t>
  </si>
  <si>
    <t xml:space="preserve">gregory.diaz@co.nevada.ca.us</t>
  </si>
  <si>
    <t xml:space="preserve">http://www.mynevadacounty.com/nc/elections/Pages/Home.aspx</t>
  </si>
  <si>
    <t xml:space="preserve">CA_Orange</t>
  </si>
  <si>
    <t xml:space="preserve">Orange</t>
  </si>
  <si>
    <t xml:space="preserve">Neal Kelley</t>
  </si>
  <si>
    <t xml:space="preserve">1300 South Grand Ave., Bldg. C, P.O. Box 11298</t>
  </si>
  <si>
    <t xml:space="preserve">Santa Ana, CA 92711</t>
  </si>
  <si>
    <t xml:space="preserve">(714) 567-7600</t>
  </si>
  <si>
    <t xml:space="preserve">(714) 567-7556</t>
  </si>
  <si>
    <t xml:space="preserve">ocvoter@ocgov.com</t>
  </si>
  <si>
    <t xml:space="preserve">http://www.ocvote.com</t>
  </si>
  <si>
    <t xml:space="preserve">CA_Placer</t>
  </si>
  <si>
    <t xml:space="preserve">Placer</t>
  </si>
  <si>
    <t xml:space="preserve">Jim Mc Cauley</t>
  </si>
  <si>
    <t xml:space="preserve">2956 Richardson Drive, P.O. Box 5278</t>
  </si>
  <si>
    <t xml:space="preserve">Auburn, CA 95604</t>
  </si>
  <si>
    <t xml:space="preserve">(530) 886-5650</t>
  </si>
  <si>
    <t xml:space="preserve">(530) 886-5688</t>
  </si>
  <si>
    <t xml:space="preserve">election@placer.ca.gov</t>
  </si>
  <si>
    <t xml:space="preserve">http://www.placerelections.com</t>
  </si>
  <si>
    <t xml:space="preserve">CA_Plumas</t>
  </si>
  <si>
    <t xml:space="preserve">Plumas</t>
  </si>
  <si>
    <t xml:space="preserve">Kathleen Williams</t>
  </si>
  <si>
    <t xml:space="preserve">County Clerk-Recorder-Registrar of Voters</t>
  </si>
  <si>
    <t xml:space="preserve">520 Main Street, Room 102</t>
  </si>
  <si>
    <t xml:space="preserve">Quincy, CA 95971</t>
  </si>
  <si>
    <t xml:space="preserve">(530) 283-6256</t>
  </si>
  <si>
    <t xml:space="preserve">(530) 283-6155</t>
  </si>
  <si>
    <t xml:space="preserve">elections@countyofplumas.com</t>
  </si>
  <si>
    <t xml:space="preserve">http://www.countyofplumas.com/index.aspx?NID=142</t>
  </si>
  <si>
    <t xml:space="preserve">CA_Riverside</t>
  </si>
  <si>
    <t xml:space="preserve">Riverside</t>
  </si>
  <si>
    <t xml:space="preserve">Rebecca Spencer</t>
  </si>
  <si>
    <t xml:space="preserve">Interim Registrar of Voters</t>
  </si>
  <si>
    <t xml:space="preserve">2724 Gateway Drive</t>
  </si>
  <si>
    <t xml:space="preserve">Riverside, CA 92507-0918</t>
  </si>
  <si>
    <t xml:space="preserve">(951) 486-7200</t>
  </si>
  <si>
    <t xml:space="preserve">(951) 486-7335</t>
  </si>
  <si>
    <t xml:space="preserve">rovweb@co.riverside.ca.us</t>
  </si>
  <si>
    <t xml:space="preserve">http://www.voteinfo.net</t>
  </si>
  <si>
    <t xml:space="preserve">CA_Sacramento</t>
  </si>
  <si>
    <t xml:space="preserve">Sacramento</t>
  </si>
  <si>
    <t xml:space="preserve">Jill La Vine</t>
  </si>
  <si>
    <t xml:space="preserve">7000 65th Street, Ste A</t>
  </si>
  <si>
    <t xml:space="preserve">Sacramento, CA 95823-2315</t>
  </si>
  <si>
    <t xml:space="preserve">(916) 875-6451</t>
  </si>
  <si>
    <t xml:space="preserve">(916) 875-6228</t>
  </si>
  <si>
    <t xml:space="preserve">voterinfo@saccounty.net</t>
  </si>
  <si>
    <t xml:space="preserve">http://www.elections.saccounty.net/Pages/default.aspx</t>
  </si>
  <si>
    <t xml:space="preserve">CA_SanBenito</t>
  </si>
  <si>
    <t xml:space="preserve">San Benito</t>
  </si>
  <si>
    <t xml:space="preserve">Joe Paul Gonzalez</t>
  </si>
  <si>
    <t xml:space="preserve">County Clerk-Auditor-Recorder</t>
  </si>
  <si>
    <t xml:space="preserve">440 Fifth Street</t>
  </si>
  <si>
    <t xml:space="preserve">Hollister, CA 95023-3843</t>
  </si>
  <si>
    <t xml:space="preserve">(831) 636-4016</t>
  </si>
  <si>
    <t xml:space="preserve">(831) 636-2939</t>
  </si>
  <si>
    <t xml:space="preserve">acurro@cosb.us</t>
  </si>
  <si>
    <t xml:space="preserve">http://www.sbcvote.us/</t>
  </si>
  <si>
    <t xml:space="preserve">CA_SanBernardino</t>
  </si>
  <si>
    <t xml:space="preserve">San Bernardino</t>
  </si>
  <si>
    <t xml:space="preserve">Michael J. Scarpello</t>
  </si>
  <si>
    <t xml:space="preserve">777 East Rialto Avenue</t>
  </si>
  <si>
    <t xml:space="preserve">San Bernardino, CA 92415-0770</t>
  </si>
  <si>
    <t xml:space="preserve">(909) 387-8300</t>
  </si>
  <si>
    <t xml:space="preserve">(909) 387-2022</t>
  </si>
  <si>
    <t xml:space="preserve">rovwebmail@rov.sbcounty.gov</t>
  </si>
  <si>
    <t xml:space="preserve">http://www.sbcountyelections.com/</t>
  </si>
  <si>
    <t xml:space="preserve">CA_SanDiego</t>
  </si>
  <si>
    <t xml:space="preserve">San Diego</t>
  </si>
  <si>
    <t xml:space="preserve">Michael Vu</t>
  </si>
  <si>
    <t xml:space="preserve">5600 Overland Avenue, P.O. Box 85656</t>
  </si>
  <si>
    <t xml:space="preserve">San Diego, CA 92186-5656</t>
  </si>
  <si>
    <t xml:space="preserve">(858) 565-5800</t>
  </si>
  <si>
    <t xml:space="preserve">(858) 694-2955</t>
  </si>
  <si>
    <t xml:space="preserve">rovmail@sdcounty.ca.gov</t>
  </si>
  <si>
    <t xml:space="preserve">http://www.sdcounty.ca.gov/voters/Eng/Eindex.html</t>
  </si>
  <si>
    <t xml:space="preserve">CA_SanFrancisco</t>
  </si>
  <si>
    <t xml:space="preserve">San Francisco</t>
  </si>
  <si>
    <t xml:space="preserve">John Arntz</t>
  </si>
  <si>
    <t xml:space="preserve">Director of Elections</t>
  </si>
  <si>
    <t xml:space="preserve">City Hall - 1 Dr. Carlton B Goodlett Place, Room 48</t>
  </si>
  <si>
    <t xml:space="preserve">San Francisco, CA 94102-4635</t>
  </si>
  <si>
    <t xml:space="preserve">(415) 554-4375</t>
  </si>
  <si>
    <t xml:space="preserve">(415) 554-7344</t>
  </si>
  <si>
    <t xml:space="preserve">sfvote@sfgov.org</t>
  </si>
  <si>
    <t xml:space="preserve">http://www.sfgov2.org/index.aspx?page=599</t>
  </si>
  <si>
    <t xml:space="preserve">CA_SanJoaquin</t>
  </si>
  <si>
    <t xml:space="preserve">San Joaquin</t>
  </si>
  <si>
    <t xml:space="preserve">Austin Erdman</t>
  </si>
  <si>
    <t xml:space="preserve">44 N. San Joaquin Street, Suite 350, P.O. Box 810</t>
  </si>
  <si>
    <t xml:space="preserve">Stockton, CA 95201</t>
  </si>
  <si>
    <t xml:space="preserve">(209) 468-2885</t>
  </si>
  <si>
    <t xml:space="preserve">(209) 468-2889</t>
  </si>
  <si>
    <t xml:space="preserve">vbm@sjgov.org</t>
  </si>
  <si>
    <t xml:space="preserve">http://www.sjcrov.org</t>
  </si>
  <si>
    <t xml:space="preserve">CA_SanLuisObispo</t>
  </si>
  <si>
    <t xml:space="preserve">San Luis Obispo</t>
  </si>
  <si>
    <t xml:space="preserve">Tommy Gong</t>
  </si>
  <si>
    <t xml:space="preserve">1055 Monterey Street, Room D-120</t>
  </si>
  <si>
    <t xml:space="preserve">San Luis Obispo, CA 93408</t>
  </si>
  <si>
    <t xml:space="preserve">(805) 781-5228</t>
  </si>
  <si>
    <t xml:space="preserve">(805) 781-1111</t>
  </si>
  <si>
    <t xml:space="preserve">elections@co.slo.ca.us</t>
  </si>
  <si>
    <r>
      <rPr>
        <sz val="10"/>
        <rFont val="Times New Roman"/>
        <family val="1"/>
      </rPr>
      <t xml:space="preserve">http://</t>
    </r>
    <r>
      <rPr>
        <sz val="10"/>
        <color rgb="FF0000FF"/>
        <rFont val="Times New Roman"/>
        <family val="1"/>
      </rPr>
      <t xml:space="preserve">www.slocounty.ca.gov/clerk.htm</t>
    </r>
    <r>
      <rPr>
        <sz val="10"/>
        <rFont val="Times New Roman"/>
        <family val="1"/>
      </rPr>
      <t xml:space="preserve"> </t>
    </r>
  </si>
  <si>
    <t xml:space="preserve">CA_SanMateo</t>
  </si>
  <si>
    <t xml:space="preserve">San Mateo</t>
  </si>
  <si>
    <t xml:space="preserve">Mark Church</t>
  </si>
  <si>
    <t xml:space="preserve">Chief Elections Officer &amp; Assessor-County Clerk-Recorder</t>
  </si>
  <si>
    <t xml:space="preserve">40 Tower Road</t>
  </si>
  <si>
    <t xml:space="preserve">San Mateo, CA 94402</t>
  </si>
  <si>
    <t xml:space="preserve">(650) 312-5222</t>
  </si>
  <si>
    <t xml:space="preserve">(650) 312-5348</t>
  </si>
  <si>
    <t xml:space="preserve">registrar@smcare.org</t>
  </si>
  <si>
    <t xml:space="preserve">http://www.shapethefuture.org</t>
  </si>
  <si>
    <t xml:space="preserve">CA_SantaBarbara</t>
  </si>
  <si>
    <t xml:space="preserve">Santa Barbara</t>
  </si>
  <si>
    <t xml:space="preserve">Joseph E. Holland</t>
  </si>
  <si>
    <t xml:space="preserve">County Clerk, Recorder and Assessor</t>
  </si>
  <si>
    <t xml:space="preserve">4440-A Calle Real, P.O. Box 61510</t>
  </si>
  <si>
    <t xml:space="preserve">Santa Barbara, CA 93160-1510</t>
  </si>
  <si>
    <t xml:space="preserve">(805) 568-2200</t>
  </si>
  <si>
    <t xml:space="preserve">(805) 568-2209</t>
  </si>
  <si>
    <t xml:space="preserve">electionssupport@co.santa-barbara.ca.us</t>
  </si>
  <si>
    <r>
      <rPr>
        <sz val="10"/>
        <color rgb="FF0000FF"/>
        <rFont val="Times New Roman"/>
        <family val="1"/>
      </rPr>
      <t xml:space="preserve">http://www.sbcvote.com/Elections/Elections.aspx"</t>
    </r>
    <r>
      <rPr>
        <sz val="10"/>
        <rFont val="Times New Roman"/>
        <family val="1"/>
      </rPr>
      <t xml:space="preserve"> target="_blank</t>
    </r>
  </si>
  <si>
    <t xml:space="preserve">CA_SantaClara</t>
  </si>
  <si>
    <t xml:space="preserve">Santa Clara</t>
  </si>
  <si>
    <t xml:space="preserve">Shannon Bushey</t>
  </si>
  <si>
    <t xml:space="preserve">1555 Berger Drive, Bldg. 2,P.O. Box 611360</t>
  </si>
  <si>
    <t xml:space="preserve">San Jose, CA 95161-1360</t>
  </si>
  <si>
    <t xml:space="preserve">(408) 299-8683</t>
  </si>
  <si>
    <t xml:space="preserve">(408) 998-7314</t>
  </si>
  <si>
    <t xml:space="preserve">registrar@rov.sccgov.org</t>
  </si>
  <si>
    <t xml:space="preserve">http://www.sccvote.org</t>
  </si>
  <si>
    <t xml:space="preserve">CA_SantaCruz</t>
  </si>
  <si>
    <t xml:space="preserve">Santa Cruz</t>
  </si>
  <si>
    <t xml:space="preserve">Gail Pellerin</t>
  </si>
  <si>
    <t xml:space="preserve">701 Ocean Street, Room 210</t>
  </si>
  <si>
    <t xml:space="preserve">Santa Cruz, CA 95060-4076</t>
  </si>
  <si>
    <t xml:space="preserve">(831) 454-2060</t>
  </si>
  <si>
    <t xml:space="preserve">(831) 454-2445</t>
  </si>
  <si>
    <t xml:space="preserve">gail.pellerin@co.santa-cruz.ca.us</t>
  </si>
  <si>
    <t xml:space="preserve">http://www.votescount.com</t>
  </si>
  <si>
    <t xml:space="preserve">CA_Shasta</t>
  </si>
  <si>
    <t xml:space="preserve">Shasta</t>
  </si>
  <si>
    <t xml:space="preserve">Cathy Darling Allen</t>
  </si>
  <si>
    <t xml:space="preserve">1643 Market Street, P.O. Box 990880</t>
  </si>
  <si>
    <t xml:space="preserve">Redding, CA 96099-0880</t>
  </si>
  <si>
    <t xml:space="preserve">(530) 225-5730</t>
  </si>
  <si>
    <t xml:space="preserve">(530) 225-5454</t>
  </si>
  <si>
    <t xml:space="preserve">countyclerk@co.shasta.ca.us</t>
  </si>
  <si>
    <t xml:space="preserve">http://www.elections.co.shasta.ca.us/</t>
  </si>
  <si>
    <t xml:space="preserve">CA_Sierra</t>
  </si>
  <si>
    <t xml:space="preserve">Sierra</t>
  </si>
  <si>
    <t xml:space="preserve">Heather Foster</t>
  </si>
  <si>
    <t xml:space="preserve">100 Courthouse Square, Room 11, P.O. Drawer D</t>
  </si>
  <si>
    <t xml:space="preserve">Downieville, CA 95936-0398</t>
  </si>
  <si>
    <t xml:space="preserve">(530) 289-3295</t>
  </si>
  <si>
    <t xml:space="preserve">(530) 289-2830</t>
  </si>
  <si>
    <t xml:space="preserve">hfoster@sierracounty.ws</t>
  </si>
  <si>
    <t xml:space="preserve">http://www.sierracounty.ws/</t>
  </si>
  <si>
    <t xml:space="preserve">CA_Siskiyou</t>
  </si>
  <si>
    <t xml:space="preserve">Siskiyou</t>
  </si>
  <si>
    <t xml:space="preserve">Colleen Setzer</t>
  </si>
  <si>
    <t xml:space="preserve">510 North Main Street</t>
  </si>
  <si>
    <t xml:space="preserve">Yreka, CA 96097-9910</t>
  </si>
  <si>
    <t xml:space="preserve">(530) 842-8084</t>
  </si>
  <si>
    <t xml:space="preserve">(530) 841-4110</t>
  </si>
  <si>
    <t xml:space="preserve">csetzer@co.siskiyou.ca.us</t>
  </si>
  <si>
    <t xml:space="preserve">http://www.co.siskiyou.ca.us/page/elections-registrar-of-voters-0</t>
  </si>
  <si>
    <t xml:space="preserve">CA_Solano</t>
  </si>
  <si>
    <t xml:space="preserve">Solano</t>
  </si>
  <si>
    <t xml:space="preserve">Ira Rosenthal</t>
  </si>
  <si>
    <t xml:space="preserve">675 Texas St, Ste 2600</t>
  </si>
  <si>
    <t xml:space="preserve">Fairfield, CA 94533</t>
  </si>
  <si>
    <t xml:space="preserve">(707) 784-6675</t>
  </si>
  <si>
    <t xml:space="preserve">(707) 784-6678</t>
  </si>
  <si>
    <t xml:space="preserve">elections@solanocounty.com</t>
  </si>
  <si>
    <t xml:space="preserve">http://www.solanocounty.com/depts/rov/default.asp</t>
  </si>
  <si>
    <t xml:space="preserve">CA_Sonoma</t>
  </si>
  <si>
    <t xml:space="preserve">Sonoma</t>
  </si>
  <si>
    <t xml:space="preserve">William F. Rousseau</t>
  </si>
  <si>
    <t xml:space="preserve">County Clerk, Recorder, Assessor, Registrar of Voters</t>
  </si>
  <si>
    <t xml:space="preserve">435 Fiscal Drive, P.O. Box 11485</t>
  </si>
  <si>
    <t xml:space="preserve">Santa Rosa, CA 95406-1485</t>
  </si>
  <si>
    <t xml:space="preserve">(707) 565-6800</t>
  </si>
  <si>
    <t xml:space="preserve">(707) 565-6843</t>
  </si>
  <si>
    <t xml:space="preserve">rov-voterreg@sonoma-county.org</t>
  </si>
  <si>
    <t xml:space="preserve">http://www.sonoma-county.org/regvoter</t>
  </si>
  <si>
    <t xml:space="preserve">CA_Stanislaus</t>
  </si>
  <si>
    <t xml:space="preserve">Stanislaus</t>
  </si>
  <si>
    <t xml:space="preserve">Lee Lundrigan</t>
  </si>
  <si>
    <t xml:space="preserve">1021 I Street, Suite 101</t>
  </si>
  <si>
    <t xml:space="preserve">Modesto, CA 95354-2331</t>
  </si>
  <si>
    <t xml:space="preserve">(209) 525-5200</t>
  </si>
  <si>
    <t xml:space="preserve">(209) 525-5802</t>
  </si>
  <si>
    <t xml:space="preserve">stanvote@stancounty.com</t>
  </si>
  <si>
    <t xml:space="preserve">http://stanvote.com</t>
  </si>
  <si>
    <t xml:space="preserve">CA_Sutter</t>
  </si>
  <si>
    <t xml:space="preserve">Sutter</t>
  </si>
  <si>
    <t xml:space="preserve">Donna M. Johnston</t>
  </si>
  <si>
    <t xml:space="preserve">1435 Veterans Memorial Circle</t>
  </si>
  <si>
    <t xml:space="preserve">Yuba City, CA 95993</t>
  </si>
  <si>
    <t xml:space="preserve">(530) 822-7122</t>
  </si>
  <si>
    <t xml:space="preserve">(530) 822-7587</t>
  </si>
  <si>
    <t xml:space="preserve">djohnston@co.sutter.ca.us</t>
  </si>
  <si>
    <t xml:space="preserve">http://www.co.sutter.ca.us/doc/government/depts/cr/elections/cr_elections_home</t>
  </si>
  <si>
    <t xml:space="preserve">CA_Tehama</t>
  </si>
  <si>
    <t xml:space="preserve">Tehama</t>
  </si>
  <si>
    <t xml:space="preserve">Jennifer Vise</t>
  </si>
  <si>
    <t xml:space="preserve">ROV/Clerk/Recorder</t>
  </si>
  <si>
    <t xml:space="preserve">444 Oak St, Room C, P.O. Box 250</t>
  </si>
  <si>
    <t xml:space="preserve">Red Bluff, CA 96080-0250</t>
  </si>
  <si>
    <t xml:space="preserve">(530) 527-8190</t>
  </si>
  <si>
    <t xml:space="preserve">(530) 527-1140</t>
  </si>
  <si>
    <t xml:space="preserve">jvise@co.tehama.ca.us</t>
  </si>
  <si>
    <t xml:space="preserve">http://www.co.tehama.ca.us/dep-elections</t>
  </si>
  <si>
    <t xml:space="preserve">CA_Trinity</t>
  </si>
  <si>
    <t xml:space="preserve">Trinity</t>
  </si>
  <si>
    <t xml:space="preserve">Shanna White</t>
  </si>
  <si>
    <t xml:space="preserve">11 Court Street, P.O. Box 1215</t>
  </si>
  <si>
    <t xml:space="preserve">Weaverville, CA 96093-1258</t>
  </si>
  <si>
    <t xml:space="preserve">(530) 623-1220</t>
  </si>
  <si>
    <t xml:space="preserve">(530) 623-8398</t>
  </si>
  <si>
    <t xml:space="preserve">elections@trinitycounty.org</t>
  </si>
  <si>
    <t xml:space="preserve">http://www.trinitycounty.org/index.aspx?page=58</t>
  </si>
  <si>
    <t xml:space="preserve">CA_Tulare</t>
  </si>
  <si>
    <t xml:space="preserve">Tulare</t>
  </si>
  <si>
    <t xml:space="preserve">Rita A. Woodard</t>
  </si>
  <si>
    <t xml:space="preserve">5951 South Mooney Blvd</t>
  </si>
  <si>
    <t xml:space="preserve">Visalia, CA 93277</t>
  </si>
  <si>
    <t xml:space="preserve">(559) 624-7300</t>
  </si>
  <si>
    <t xml:space="preserve">(559) 737-4498</t>
  </si>
  <si>
    <t xml:space="preserve">absentee@co.tulare.ca.us</t>
  </si>
  <si>
    <t xml:space="preserve">http://www.tularecounty.ca.gov/registrarofvoters</t>
  </si>
  <si>
    <t xml:space="preserve">CA_Tuolumne</t>
  </si>
  <si>
    <t xml:space="preserve">Tuolumne</t>
  </si>
  <si>
    <t xml:space="preserve">Deborah Bautista</t>
  </si>
  <si>
    <t xml:space="preserve">County Clerk-Auditor-Controller, Elections Department</t>
  </si>
  <si>
    <t xml:space="preserve">2 South Green Street</t>
  </si>
  <si>
    <t xml:space="preserve">Sonora, CA 95370-4696</t>
  </si>
  <si>
    <t xml:space="preserve">(209) 533-5570</t>
  </si>
  <si>
    <t xml:space="preserve">(209) 694-8931</t>
  </si>
  <si>
    <t xml:space="preserve">clerk@tuolumnecounty.ca.gov</t>
  </si>
  <si>
    <t xml:space="preserve">http://www.co.tuolumne.ca.us/index.aspx?nid=194</t>
  </si>
  <si>
    <t xml:space="preserve">CA_Ventura</t>
  </si>
  <si>
    <t xml:space="preserve">Ventura</t>
  </si>
  <si>
    <t xml:space="preserve">Mark A. Lunn</t>
  </si>
  <si>
    <t xml:space="preserve">800 South Victoria Avenue, L-1200</t>
  </si>
  <si>
    <t xml:space="preserve">Ventura, CA 93009-1200</t>
  </si>
  <si>
    <t xml:space="preserve">(805) 654-2781</t>
  </si>
  <si>
    <t xml:space="preserve">(805) 648-9200</t>
  </si>
  <si>
    <t xml:space="preserve">ventura.elections@ventura.org</t>
  </si>
  <si>
    <t xml:space="preserve">http://recorder.countyofventura.org/elections.htm</t>
  </si>
  <si>
    <t xml:space="preserve">CA_Yolo</t>
  </si>
  <si>
    <t xml:space="preserve">Yolo</t>
  </si>
  <si>
    <t xml:space="preserve">Freddie Oakley</t>
  </si>
  <si>
    <t xml:space="preserve">625 Court Street, Room B05, P.O. Box 1820</t>
  </si>
  <si>
    <t xml:space="preserve">Woodland, CA 95776-1820</t>
  </si>
  <si>
    <t xml:space="preserve">(530) 666-8133</t>
  </si>
  <si>
    <t xml:space="preserve">(530) 666-8123</t>
  </si>
  <si>
    <t xml:space="preserve">cntyclrk@yoloelections.org</t>
  </si>
  <si>
    <t xml:space="preserve">http://www.yoloelections.org</t>
  </si>
  <si>
    <t xml:space="preserve">CA_Yuba</t>
  </si>
  <si>
    <t xml:space="preserve">Yuba</t>
  </si>
  <si>
    <t xml:space="preserve">Terry A. Hansen</t>
  </si>
  <si>
    <t xml:space="preserve">915 8th Street, Suite 107</t>
  </si>
  <si>
    <t xml:space="preserve">Marysville, CA 95901-5273</t>
  </si>
  <si>
    <t xml:space="preserve">(530) 749-7855</t>
  </si>
  <si>
    <t xml:space="preserve">(530) 749-7854</t>
  </si>
  <si>
    <t xml:space="preserve">elections@co.yuba.ca.us</t>
  </si>
  <si>
    <t xml:space="preserve">http://elections.co.yuba.ca.us/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</si>
</sst>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0000FF"/>
      <name val="Times New Roman"/>
      <family val="1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andidate.services@acgov.org" TargetMode="External"/><Relationship Id="rId2" Type="http://schemas.openxmlformats.org/officeDocument/2006/relationships/hyperlink" Target="http://www.acgov.org/rov/index.htm" TargetMode="External"/><Relationship Id="rId3" Type="http://schemas.openxmlformats.org/officeDocument/2006/relationships/hyperlink" Target="mailto:coclerk@alpinecountyca.gov" TargetMode="External"/><Relationship Id="rId4" Type="http://schemas.openxmlformats.org/officeDocument/2006/relationships/hyperlink" Target="http://www.alpinecountyca.gov/Index.aspx?NID=179" TargetMode="External"/><Relationship Id="rId5" Type="http://schemas.openxmlformats.org/officeDocument/2006/relationships/hyperlink" Target="mailto:Elections@amadorgov.org" TargetMode="External"/><Relationship Id="rId6" Type="http://schemas.openxmlformats.org/officeDocument/2006/relationships/hyperlink" Target="http://www.co.amador.ca.us/government/elections" TargetMode="External"/><Relationship Id="rId7" Type="http://schemas.openxmlformats.org/officeDocument/2006/relationships/hyperlink" Target="mailto:elections@buttecounty.net" TargetMode="External"/><Relationship Id="rId8" Type="http://schemas.openxmlformats.org/officeDocument/2006/relationships/hyperlink" Target="http://clerk-recorder.buttecounty.net/" TargetMode="External"/><Relationship Id="rId9" Type="http://schemas.openxmlformats.org/officeDocument/2006/relationships/hyperlink" Target="mailto:elections@co.calaveras.ca.us" TargetMode="External"/><Relationship Id="rId10" Type="http://schemas.openxmlformats.org/officeDocument/2006/relationships/hyperlink" Target="http://clerk.calaverasgov.us/ClerkRecorderHome.aspx" TargetMode="External"/><Relationship Id="rId11" Type="http://schemas.openxmlformats.org/officeDocument/2006/relationships/hyperlink" Target="mailto:ccclerk@countyofcolusa.org" TargetMode="External"/><Relationship Id="rId12" Type="http://schemas.openxmlformats.org/officeDocument/2006/relationships/hyperlink" Target="http://www.countyofcolusa.org/index.aspx?NID=197" TargetMode="External"/><Relationship Id="rId13" Type="http://schemas.openxmlformats.org/officeDocument/2006/relationships/hyperlink" Target="mailto:voter.services@vote.cccounty.us" TargetMode="External"/><Relationship Id="rId14" Type="http://schemas.openxmlformats.org/officeDocument/2006/relationships/hyperlink" Target="http://www.cocovote.us/" TargetMode="External"/><Relationship Id="rId15" Type="http://schemas.openxmlformats.org/officeDocument/2006/relationships/hyperlink" Target="mailto:anorthrup@co.del-norte.ca.us" TargetMode="External"/><Relationship Id="rId16" Type="http://schemas.openxmlformats.org/officeDocument/2006/relationships/hyperlink" Target="http://www.co.del-norte.ca.us/" TargetMode="External"/><Relationship Id="rId17" Type="http://schemas.openxmlformats.org/officeDocument/2006/relationships/hyperlink" Target="mailto:elections@edcgov.us" TargetMode="External"/><Relationship Id="rId18" Type="http://schemas.openxmlformats.org/officeDocument/2006/relationships/hyperlink" Target="http://www.edcgov.us/elections" TargetMode="External"/><Relationship Id="rId19" Type="http://schemas.openxmlformats.org/officeDocument/2006/relationships/hyperlink" Target="mailto:borth@co.fresno.ca.us" TargetMode="External"/><Relationship Id="rId20" Type="http://schemas.openxmlformats.org/officeDocument/2006/relationships/hyperlink" Target="http://www.co.fresno.ca.us/elections" TargetMode="External"/><Relationship Id="rId21" Type="http://schemas.openxmlformats.org/officeDocument/2006/relationships/hyperlink" Target="mailto:elections@countyofglenn.net" TargetMode="External"/><Relationship Id="rId22" Type="http://schemas.openxmlformats.org/officeDocument/2006/relationships/hyperlink" Target="http://www.countyofglenn.net/govt/departments/elections/" TargetMode="External"/><Relationship Id="rId23" Type="http://schemas.openxmlformats.org/officeDocument/2006/relationships/hyperlink" Target="mailto:humboldt_elections@co.humboldt.ca.us" TargetMode="External"/><Relationship Id="rId24" Type="http://schemas.openxmlformats.org/officeDocument/2006/relationships/hyperlink" Target="http://www.co.humboldt.ca.us/election/" TargetMode="External"/><Relationship Id="rId25" Type="http://schemas.openxmlformats.org/officeDocument/2006/relationships/hyperlink" Target="mailto:DebbiePorter@co.imperial.ca.us" TargetMode="External"/><Relationship Id="rId26" Type="http://schemas.openxmlformats.org/officeDocument/2006/relationships/hyperlink" Target="http://www.imperialcountyvotes.com/" TargetMode="External"/><Relationship Id="rId27" Type="http://schemas.openxmlformats.org/officeDocument/2006/relationships/hyperlink" Target="mailto:kfoote@inyocounty.us" TargetMode="External"/><Relationship Id="rId28" Type="http://schemas.openxmlformats.org/officeDocument/2006/relationships/hyperlink" Target="http://elections.inyocounty.us/" TargetMode="External"/><Relationship Id="rId29" Type="http://schemas.openxmlformats.org/officeDocument/2006/relationships/hyperlink" Target="mailto:elections@co.kern.ca.us" TargetMode="External"/><Relationship Id="rId30" Type="http://schemas.openxmlformats.org/officeDocument/2006/relationships/hyperlink" Target="http://elections.co.kern.ca.us/elections/" TargetMode="External"/><Relationship Id="rId31" Type="http://schemas.openxmlformats.org/officeDocument/2006/relationships/hyperlink" Target="mailto:elections2008@co.kings.ca.us" TargetMode="External"/><Relationship Id="rId32" Type="http://schemas.openxmlformats.org/officeDocument/2006/relationships/hyperlink" Target="http://www.countyofkings.com/departments/assessor/elections" TargetMode="External"/><Relationship Id="rId33" Type="http://schemas.openxmlformats.org/officeDocument/2006/relationships/hyperlink" Target="mailto:dianef@co.lake.ca.us" TargetMode="External"/><Relationship Id="rId34" Type="http://schemas.openxmlformats.org/officeDocument/2006/relationships/hyperlink" Target="http://www.co.lake.ca.us/Government/Directory/ROV.htm" TargetMode="External"/><Relationship Id="rId35" Type="http://schemas.openxmlformats.org/officeDocument/2006/relationships/hyperlink" Target="mailto:lcclerk@co.lassen.ca.us" TargetMode="External"/><Relationship Id="rId36" Type="http://schemas.openxmlformats.org/officeDocument/2006/relationships/hyperlink" Target="http://www.lassencounty.org/govt/dept/county_clerk/registrar/registrar_of_voters.asp" TargetMode="External"/><Relationship Id="rId37" Type="http://schemas.openxmlformats.org/officeDocument/2006/relationships/hyperlink" Target="mailto:voterinfo@rrcc.lacounty.gov" TargetMode="External"/><Relationship Id="rId38" Type="http://schemas.openxmlformats.org/officeDocument/2006/relationships/hyperlink" Target="http://www.lavote.net/" TargetMode="External"/><Relationship Id="rId39" Type="http://schemas.openxmlformats.org/officeDocument/2006/relationships/hyperlink" Target="mailto:electionsinfo@co.madera.ca.gov" TargetMode="External"/><Relationship Id="rId40" Type="http://schemas.openxmlformats.org/officeDocument/2006/relationships/hyperlink" Target="http://votemadera.com/" TargetMode="External"/><Relationship Id="rId41" Type="http://schemas.openxmlformats.org/officeDocument/2006/relationships/hyperlink" Target="mailto:elections@marincounty.org" TargetMode="External"/><Relationship Id="rId42" Type="http://schemas.openxmlformats.org/officeDocument/2006/relationships/hyperlink" Target="http://www.marincounty.org/depts/rv" TargetMode="External"/><Relationship Id="rId43" Type="http://schemas.openxmlformats.org/officeDocument/2006/relationships/hyperlink" Target="mailto:cprogner@mariposacounty.org" TargetMode="External"/><Relationship Id="rId44" Type="http://schemas.openxmlformats.org/officeDocument/2006/relationships/hyperlink" Target="http://www.mariposacounty.org/index.asp?nid=87" TargetMode="External"/><Relationship Id="rId45" Type="http://schemas.openxmlformats.org/officeDocument/2006/relationships/hyperlink" Target="mailto:acr@co.mendocino.ca.us" TargetMode="External"/><Relationship Id="rId46" Type="http://schemas.openxmlformats.org/officeDocument/2006/relationships/hyperlink" Target="http://www.co.mendocino.ca.us/acr/elections.htm" TargetMode="External"/><Relationship Id="rId47" Type="http://schemas.openxmlformats.org/officeDocument/2006/relationships/hyperlink" Target="mailto:webmaster@co.merced.ca.us" TargetMode="External"/><Relationship Id="rId48" Type="http://schemas.openxmlformats.org/officeDocument/2006/relationships/hyperlink" Target="http://www.co.merced.ca.us/elections/" TargetMode="External"/><Relationship Id="rId49" Type="http://schemas.openxmlformats.org/officeDocument/2006/relationships/hyperlink" Target="mailto:darcylocken@co.modoc.ca.us" TargetMode="External"/><Relationship Id="rId50" Type="http://schemas.openxmlformats.org/officeDocument/2006/relationships/hyperlink" Target="http://www.co.modoc.ca.us/departments/elections" TargetMode="External"/><Relationship Id="rId51" Type="http://schemas.openxmlformats.org/officeDocument/2006/relationships/hyperlink" Target="mailto:bmusil@mono.ca.gov" TargetMode="External"/><Relationship Id="rId52" Type="http://schemas.openxmlformats.org/officeDocument/2006/relationships/hyperlink" Target="http://www.monocounty.ca.gov/departments/elections/elections.html" TargetMode="External"/><Relationship Id="rId53" Type="http://schemas.openxmlformats.org/officeDocument/2006/relationships/hyperlink" Target="mailto:elections@co.monterey.ca.us" TargetMode="External"/><Relationship Id="rId54" Type="http://schemas.openxmlformats.org/officeDocument/2006/relationships/hyperlink" Target="http://www.montereycountyelections.us/" TargetMode="External"/><Relationship Id="rId55" Type="http://schemas.openxmlformats.org/officeDocument/2006/relationships/hyperlink" Target="mailto:elections@co.napa.ca.us" TargetMode="External"/><Relationship Id="rId56" Type="http://schemas.openxmlformats.org/officeDocument/2006/relationships/hyperlink" Target="http://www.countyofnapa.org/Elections/" TargetMode="External"/><Relationship Id="rId57" Type="http://schemas.openxmlformats.org/officeDocument/2006/relationships/hyperlink" Target="mailto:gregory.diaz@co.nevada.ca.us" TargetMode="External"/><Relationship Id="rId58" Type="http://schemas.openxmlformats.org/officeDocument/2006/relationships/hyperlink" Target="http://www.mynevadacounty.com/nc/elections/Pages/Home.aspx" TargetMode="External"/><Relationship Id="rId59" Type="http://schemas.openxmlformats.org/officeDocument/2006/relationships/hyperlink" Target="mailto:ocvoter@ocgov.com" TargetMode="External"/><Relationship Id="rId60" Type="http://schemas.openxmlformats.org/officeDocument/2006/relationships/hyperlink" Target="http://www.ocvote.com/" TargetMode="External"/><Relationship Id="rId61" Type="http://schemas.openxmlformats.org/officeDocument/2006/relationships/hyperlink" Target="mailto:election@placer.ca.gov" TargetMode="External"/><Relationship Id="rId62" Type="http://schemas.openxmlformats.org/officeDocument/2006/relationships/hyperlink" Target="http://www.placerelections.com/" TargetMode="External"/><Relationship Id="rId63" Type="http://schemas.openxmlformats.org/officeDocument/2006/relationships/hyperlink" Target="mailto:elections@countyofplumas.com" TargetMode="External"/><Relationship Id="rId64" Type="http://schemas.openxmlformats.org/officeDocument/2006/relationships/hyperlink" Target="http://www.countyofplumas.com/index.aspx?NID=142" TargetMode="External"/><Relationship Id="rId65" Type="http://schemas.openxmlformats.org/officeDocument/2006/relationships/hyperlink" Target="mailto:rovweb@co.riverside.ca.us" TargetMode="External"/><Relationship Id="rId66" Type="http://schemas.openxmlformats.org/officeDocument/2006/relationships/hyperlink" Target="http://www.voteinfo.net/" TargetMode="External"/><Relationship Id="rId67" Type="http://schemas.openxmlformats.org/officeDocument/2006/relationships/hyperlink" Target="mailto:voterinfo@saccounty.net" TargetMode="External"/><Relationship Id="rId68" Type="http://schemas.openxmlformats.org/officeDocument/2006/relationships/hyperlink" Target="http://www.elections.saccounty.net/Pages/default.aspx" TargetMode="External"/><Relationship Id="rId69" Type="http://schemas.openxmlformats.org/officeDocument/2006/relationships/hyperlink" Target="mailto:acurro@cosb.us" TargetMode="External"/><Relationship Id="rId70" Type="http://schemas.openxmlformats.org/officeDocument/2006/relationships/hyperlink" Target="http://www.sbcvote.us/" TargetMode="External"/><Relationship Id="rId71" Type="http://schemas.openxmlformats.org/officeDocument/2006/relationships/hyperlink" Target="mailto:rovwebmail@rov.sbcounty.gov" TargetMode="External"/><Relationship Id="rId72" Type="http://schemas.openxmlformats.org/officeDocument/2006/relationships/hyperlink" Target="http://www.sbcountyelections.com/" TargetMode="External"/><Relationship Id="rId73" Type="http://schemas.openxmlformats.org/officeDocument/2006/relationships/hyperlink" Target="mailto:rovmail@sdcounty.ca.gov" TargetMode="External"/><Relationship Id="rId74" Type="http://schemas.openxmlformats.org/officeDocument/2006/relationships/hyperlink" Target="http://www.sdcounty.ca.gov/voters/Eng/Eindex.html" TargetMode="External"/><Relationship Id="rId75" Type="http://schemas.openxmlformats.org/officeDocument/2006/relationships/hyperlink" Target="mailto:sfvote@sfgov.org" TargetMode="External"/><Relationship Id="rId76" Type="http://schemas.openxmlformats.org/officeDocument/2006/relationships/hyperlink" Target="http://www.sfgov2.org/index.aspx?page=599" TargetMode="External"/><Relationship Id="rId77" Type="http://schemas.openxmlformats.org/officeDocument/2006/relationships/hyperlink" Target="mailto:vbm@sjgov.org" TargetMode="External"/><Relationship Id="rId78" Type="http://schemas.openxmlformats.org/officeDocument/2006/relationships/hyperlink" Target="http://www.sjcrov.org/" TargetMode="External"/><Relationship Id="rId79" Type="http://schemas.openxmlformats.org/officeDocument/2006/relationships/hyperlink" Target="mailto:elections@co.slo.ca.us" TargetMode="External"/><Relationship Id="rId80" Type="http://schemas.openxmlformats.org/officeDocument/2006/relationships/hyperlink" Target="http://www.slocounty.ca.gov/clerk.htm" TargetMode="External"/><Relationship Id="rId81" Type="http://schemas.openxmlformats.org/officeDocument/2006/relationships/hyperlink" Target="mailto:registrar@smcare.org" TargetMode="External"/><Relationship Id="rId82" Type="http://schemas.openxmlformats.org/officeDocument/2006/relationships/hyperlink" Target="http://www.shapethefuture.org/" TargetMode="External"/><Relationship Id="rId83" Type="http://schemas.openxmlformats.org/officeDocument/2006/relationships/hyperlink" Target="mailto:electionssupport@co.santa-barbara.ca.us" TargetMode="External"/><Relationship Id="rId84" Type="http://schemas.openxmlformats.org/officeDocument/2006/relationships/hyperlink" Target="http://www.sbcvote.com/Elections/Elections.aspx" TargetMode="External"/><Relationship Id="rId85" Type="http://schemas.openxmlformats.org/officeDocument/2006/relationships/hyperlink" Target="mailto:registrar@rov.sccgov.org" TargetMode="External"/><Relationship Id="rId86" Type="http://schemas.openxmlformats.org/officeDocument/2006/relationships/hyperlink" Target="http://www.sccvote.org/" TargetMode="External"/><Relationship Id="rId87" Type="http://schemas.openxmlformats.org/officeDocument/2006/relationships/hyperlink" Target="mailto:gail.pellerin@co.santa-cruz.ca.us" TargetMode="External"/><Relationship Id="rId88" Type="http://schemas.openxmlformats.org/officeDocument/2006/relationships/hyperlink" Target="http://www.votescount.com/" TargetMode="External"/><Relationship Id="rId89" Type="http://schemas.openxmlformats.org/officeDocument/2006/relationships/hyperlink" Target="mailto:countyclerk@co.shasta.ca.us" TargetMode="External"/><Relationship Id="rId90" Type="http://schemas.openxmlformats.org/officeDocument/2006/relationships/hyperlink" Target="http://www.elections.co.shasta.ca.us/" TargetMode="External"/><Relationship Id="rId91" Type="http://schemas.openxmlformats.org/officeDocument/2006/relationships/hyperlink" Target="mailto:hfoster@sierracounty.ws" TargetMode="External"/><Relationship Id="rId92" Type="http://schemas.openxmlformats.org/officeDocument/2006/relationships/hyperlink" Target="http://www.sierracounty.ws/" TargetMode="External"/><Relationship Id="rId93" Type="http://schemas.openxmlformats.org/officeDocument/2006/relationships/hyperlink" Target="mailto:csetzer@co.siskiyou.ca.us" TargetMode="External"/><Relationship Id="rId94" Type="http://schemas.openxmlformats.org/officeDocument/2006/relationships/hyperlink" Target="http://www.co.siskiyou.ca.us/page/elections-registrar-of-voters-0" TargetMode="External"/><Relationship Id="rId95" Type="http://schemas.openxmlformats.org/officeDocument/2006/relationships/hyperlink" Target="mailto:elections@solanocounty.com" TargetMode="External"/><Relationship Id="rId96" Type="http://schemas.openxmlformats.org/officeDocument/2006/relationships/hyperlink" Target="http://www.solanocounty.com/depts/rov/default.asp" TargetMode="External"/><Relationship Id="rId97" Type="http://schemas.openxmlformats.org/officeDocument/2006/relationships/hyperlink" Target="mailto:rov-voterreg@sonoma-county.org" TargetMode="External"/><Relationship Id="rId98" Type="http://schemas.openxmlformats.org/officeDocument/2006/relationships/hyperlink" Target="http://www.sonoma-county.org/regvoter" TargetMode="External"/><Relationship Id="rId99" Type="http://schemas.openxmlformats.org/officeDocument/2006/relationships/hyperlink" Target="mailto:stanvote@stancounty.com" TargetMode="External"/><Relationship Id="rId100" Type="http://schemas.openxmlformats.org/officeDocument/2006/relationships/hyperlink" Target="http://stanvote.com/" TargetMode="External"/><Relationship Id="rId101" Type="http://schemas.openxmlformats.org/officeDocument/2006/relationships/hyperlink" Target="mailto:djohnston@co.sutter.ca.us" TargetMode="External"/><Relationship Id="rId102" Type="http://schemas.openxmlformats.org/officeDocument/2006/relationships/hyperlink" Target="http://www.co.sutter.ca.us/doc/government/depts/cr/elections/cr_elections_home" TargetMode="External"/><Relationship Id="rId103" Type="http://schemas.openxmlformats.org/officeDocument/2006/relationships/hyperlink" Target="mailto:jvise@co.tehama.ca.us" TargetMode="External"/><Relationship Id="rId104" Type="http://schemas.openxmlformats.org/officeDocument/2006/relationships/hyperlink" Target="http://www.co.tehama.ca.us/dep-elections" TargetMode="External"/><Relationship Id="rId105" Type="http://schemas.openxmlformats.org/officeDocument/2006/relationships/hyperlink" Target="mailto:elections@trinitycounty.org" TargetMode="External"/><Relationship Id="rId106" Type="http://schemas.openxmlformats.org/officeDocument/2006/relationships/hyperlink" Target="http://www.trinitycounty.org/index.aspx?page=58" TargetMode="External"/><Relationship Id="rId107" Type="http://schemas.openxmlformats.org/officeDocument/2006/relationships/hyperlink" Target="mailto:absentee@co.tulare.ca.us" TargetMode="External"/><Relationship Id="rId108" Type="http://schemas.openxmlformats.org/officeDocument/2006/relationships/hyperlink" Target="http://www.tularecounty.ca.gov/registrarofvoters" TargetMode="External"/><Relationship Id="rId109" Type="http://schemas.openxmlformats.org/officeDocument/2006/relationships/hyperlink" Target="mailto:clerk@tuolumnecounty.ca.gov" TargetMode="External"/><Relationship Id="rId110" Type="http://schemas.openxmlformats.org/officeDocument/2006/relationships/hyperlink" Target="http://www.co.tuolumne.ca.us/index.aspx?nid=194" TargetMode="External"/><Relationship Id="rId111" Type="http://schemas.openxmlformats.org/officeDocument/2006/relationships/hyperlink" Target="mailto:ventura.elections@ventura.org" TargetMode="External"/><Relationship Id="rId112" Type="http://schemas.openxmlformats.org/officeDocument/2006/relationships/hyperlink" Target="http://recorder.countyofventura.org/elections.htm" TargetMode="External"/><Relationship Id="rId113" Type="http://schemas.openxmlformats.org/officeDocument/2006/relationships/hyperlink" Target="mailto:cntyclrk@yoloelections.org" TargetMode="External"/><Relationship Id="rId114" Type="http://schemas.openxmlformats.org/officeDocument/2006/relationships/hyperlink" Target="http://www.yoloelections.org/" TargetMode="External"/><Relationship Id="rId115" Type="http://schemas.openxmlformats.org/officeDocument/2006/relationships/hyperlink" Target="mailto:elections@co.yuba.ca.us" TargetMode="External"/><Relationship Id="rId116" Type="http://schemas.openxmlformats.org/officeDocument/2006/relationships/hyperlink" Target="http://elections.co.yuba.ca.u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9"/>
  <sheetViews>
    <sheetView showFormulas="false" showGridLines="true" showRowColHeaders="true" showZeros="true" rightToLeft="false" tabSelected="true" showOutlineSymbols="true" defaultGridColor="false" view="normal" topLeftCell="A1" colorId="5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true" hidden="false" outlineLevel="0" max="2" min="1" style="1" width="18.05"/>
    <col collapsed="false" customWidth="true" hidden="false" outlineLevel="0" max="3" min="3" style="1" width="22.28"/>
    <col collapsed="false" customWidth="true" hidden="false" outlineLevel="0" max="4" min="4" style="1" width="38.64"/>
    <col collapsed="false" customWidth="true" hidden="false" outlineLevel="0" max="5" min="5" style="1" width="30.18"/>
    <col collapsed="false" customWidth="true" hidden="false" outlineLevel="0" max="6" min="6" style="1" width="20.3"/>
    <col collapsed="false" customWidth="true" hidden="false" outlineLevel="0" max="7" min="7" style="1" width="19.6"/>
    <col collapsed="false" customWidth="true" hidden="false" outlineLevel="0" max="8" min="8" style="1" width="12.97"/>
    <col collapsed="false" customWidth="true" hidden="false" outlineLevel="0" max="9" min="9" style="1" width="37.23"/>
    <col collapsed="false" customWidth="true" hidden="false" outlineLevel="0" max="10" min="10" style="1" width="48.66"/>
    <col collapsed="false" customWidth="true" hidden="false" outlineLevel="0" max="21" min="11" style="1" width="20.3"/>
    <col collapsed="false" customWidth="true" hidden="false" outlineLevel="0" max="22" min="22" style="1" width="9.03"/>
    <col collapsed="false" customWidth="true" hidden="false" outlineLevel="0" max="1021" min="23" style="1" width="20.3"/>
    <col collapsed="false" customWidth="true" hidden="false" outlineLevel="0" max="1025" min="1022" style="0" width="20.3"/>
  </cols>
  <sheetData>
    <row r="1" s="2" customFormat="true" ht="26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2" t="s">
        <v>21</v>
      </c>
      <c r="AMH1" s="0"/>
      <c r="AMI1" s="0"/>
      <c r="AMJ1" s="0"/>
    </row>
    <row r="2" customFormat="false" ht="14.65" hidden="false" customHeight="false" outlineLevel="0" collapsed="false">
      <c r="A2" s="5" t="s">
        <v>22</v>
      </c>
      <c r="B2" s="5" t="s">
        <v>23</v>
      </c>
      <c r="C2" s="0" t="s">
        <v>24</v>
      </c>
      <c r="D2" s="0" t="s">
        <v>25</v>
      </c>
      <c r="E2" s="0" t="s">
        <v>26</v>
      </c>
      <c r="F2" s="0" t="s">
        <v>27</v>
      </c>
      <c r="G2" s="0" t="s">
        <v>28</v>
      </c>
      <c r="H2" s="0" t="s">
        <v>29</v>
      </c>
      <c r="I2" s="6" t="s">
        <v>30</v>
      </c>
      <c r="J2" s="6" t="s">
        <v>31</v>
      </c>
      <c r="K2" s="7" t="n">
        <v>1065162</v>
      </c>
      <c r="L2" s="7" t="n">
        <v>833803</v>
      </c>
      <c r="M2" s="7" t="n">
        <v>480475</v>
      </c>
      <c r="N2" s="7" t="n">
        <v>106675</v>
      </c>
      <c r="O2" s="7" t="n">
        <v>15842</v>
      </c>
      <c r="P2" s="7" t="n">
        <v>6438</v>
      </c>
      <c r="Q2" s="7" t="n">
        <v>3931</v>
      </c>
      <c r="R2" s="7" t="n">
        <v>2444</v>
      </c>
      <c r="S2" s="7" t="n">
        <v>6308</v>
      </c>
      <c r="T2" s="7" t="n">
        <v>211690</v>
      </c>
      <c r="U2" s="8" t="n">
        <f aca="false">T2/L2</f>
        <v>0.253884910464462</v>
      </c>
      <c r="V2" s="1" t="n">
        <f aca="false">RANK(L2,L$2:L$59)</f>
        <v>5</v>
      </c>
    </row>
    <row r="3" customFormat="false" ht="14.65" hidden="false" customHeight="false" outlineLevel="0" collapsed="false">
      <c r="A3" s="5" t="s">
        <v>32</v>
      </c>
      <c r="B3" s="5" t="s">
        <v>33</v>
      </c>
      <c r="C3" s="9" t="s">
        <v>34</v>
      </c>
      <c r="D3" s="9" t="s">
        <v>35</v>
      </c>
      <c r="E3" s="0" t="s">
        <v>36</v>
      </c>
      <c r="F3" s="0" t="s">
        <v>37</v>
      </c>
      <c r="G3" s="0" t="s">
        <v>38</v>
      </c>
      <c r="H3" s="0" t="s">
        <v>39</v>
      </c>
      <c r="I3" s="6" t="s">
        <v>40</v>
      </c>
      <c r="J3" s="6" t="s">
        <v>41</v>
      </c>
      <c r="K3" s="7" t="n">
        <v>950</v>
      </c>
      <c r="L3" s="7" t="n">
        <v>717</v>
      </c>
      <c r="M3" s="7" t="n">
        <v>273</v>
      </c>
      <c r="N3" s="7" t="n">
        <v>222</v>
      </c>
      <c r="O3" s="7" t="n">
        <v>29</v>
      </c>
      <c r="P3" s="7" t="n">
        <v>8</v>
      </c>
      <c r="Q3" s="7" t="n">
        <v>5</v>
      </c>
      <c r="R3" s="7" t="n">
        <v>1</v>
      </c>
      <c r="S3" s="7" t="n">
        <v>3</v>
      </c>
      <c r="T3" s="7" t="n">
        <v>176</v>
      </c>
      <c r="U3" s="8" t="n">
        <f aca="false">T3/L3</f>
        <v>0.245467224546722</v>
      </c>
      <c r="V3" s="1" t="n">
        <f aca="false">RANK(L3,L$2:L$59)</f>
        <v>58</v>
      </c>
    </row>
    <row r="4" customFormat="false" ht="14.65" hidden="false" customHeight="false" outlineLevel="0" collapsed="false">
      <c r="A4" s="5" t="s">
        <v>42</v>
      </c>
      <c r="B4" s="5" t="s">
        <v>43</v>
      </c>
      <c r="C4" s="0" t="s">
        <v>44</v>
      </c>
      <c r="D4" s="0" t="s">
        <v>25</v>
      </c>
      <c r="E4" s="0" t="s">
        <v>45</v>
      </c>
      <c r="F4" s="0" t="s">
        <v>46</v>
      </c>
      <c r="G4" s="0" t="s">
        <v>47</v>
      </c>
      <c r="H4" s="0" t="s">
        <v>48</v>
      </c>
      <c r="I4" s="6" t="s">
        <v>49</v>
      </c>
      <c r="J4" s="6" t="s">
        <v>50</v>
      </c>
      <c r="K4" s="7" t="n">
        <v>28117</v>
      </c>
      <c r="L4" s="7" t="n">
        <v>21266</v>
      </c>
      <c r="M4" s="7" t="n">
        <v>6625</v>
      </c>
      <c r="N4" s="7" t="n">
        <v>9735</v>
      </c>
      <c r="O4" s="7" t="n">
        <v>880</v>
      </c>
      <c r="P4" s="7" t="n">
        <v>113</v>
      </c>
      <c r="Q4" s="7" t="n">
        <v>229</v>
      </c>
      <c r="R4" s="7" t="n">
        <v>62</v>
      </c>
      <c r="S4" s="7" t="n">
        <v>42</v>
      </c>
      <c r="T4" s="7" t="n">
        <v>3580</v>
      </c>
      <c r="U4" s="8" t="n">
        <f aca="false">T4/L4</f>
        <v>0.168343835229945</v>
      </c>
      <c r="V4" s="1" t="n">
        <f aca="false">RANK(L4,L$2:L$59)</f>
        <v>46</v>
      </c>
    </row>
    <row r="5" customFormat="false" ht="14.65" hidden="false" customHeight="false" outlineLevel="0" collapsed="false">
      <c r="A5" s="5" t="s">
        <v>51</v>
      </c>
      <c r="B5" s="5" t="s">
        <v>52</v>
      </c>
      <c r="C5" s="0" t="s">
        <v>53</v>
      </c>
      <c r="D5" s="0" t="s">
        <v>54</v>
      </c>
      <c r="E5" s="9" t="s">
        <v>55</v>
      </c>
      <c r="F5" s="0" t="s">
        <v>56</v>
      </c>
      <c r="G5" s="0" t="s">
        <v>57</v>
      </c>
      <c r="H5" s="0" t="s">
        <v>58</v>
      </c>
      <c r="I5" s="6" t="s">
        <v>59</v>
      </c>
      <c r="J5" s="6" t="s">
        <v>60</v>
      </c>
      <c r="K5" s="7" t="n">
        <v>168838</v>
      </c>
      <c r="L5" s="7" t="n">
        <v>124771</v>
      </c>
      <c r="M5" s="7" t="n">
        <v>43269</v>
      </c>
      <c r="N5" s="7" t="n">
        <v>44541</v>
      </c>
      <c r="O5" s="7" t="n">
        <v>4186</v>
      </c>
      <c r="P5" s="7" t="n">
        <v>920</v>
      </c>
      <c r="Q5" s="7" t="n">
        <v>1184</v>
      </c>
      <c r="R5" s="7" t="n">
        <v>493</v>
      </c>
      <c r="S5" s="7" t="n">
        <v>1510</v>
      </c>
      <c r="T5" s="7" t="n">
        <v>28668</v>
      </c>
      <c r="U5" s="8" t="n">
        <f aca="false">T5/L5</f>
        <v>0.22976492935057</v>
      </c>
      <c r="V5" s="1" t="n">
        <f aca="false">RANK(L5,L$2:L$59)</f>
        <v>26</v>
      </c>
    </row>
    <row r="6" customFormat="false" ht="14.65" hidden="false" customHeight="false" outlineLevel="0" collapsed="false">
      <c r="A6" s="5" t="s">
        <v>61</v>
      </c>
      <c r="B6" s="5" t="s">
        <v>62</v>
      </c>
      <c r="C6" s="0" t="s">
        <v>63</v>
      </c>
      <c r="D6" s="0" t="s">
        <v>64</v>
      </c>
      <c r="E6" s="0" t="s">
        <v>65</v>
      </c>
      <c r="F6" s="0" t="s">
        <v>66</v>
      </c>
      <c r="G6" s="0" t="s">
        <v>67</v>
      </c>
      <c r="H6" s="0" t="s">
        <v>68</v>
      </c>
      <c r="I6" s="6" t="s">
        <v>69</v>
      </c>
      <c r="J6" s="6" t="s">
        <v>70</v>
      </c>
      <c r="K6" s="7" t="n">
        <v>36122</v>
      </c>
      <c r="L6" s="7" t="n">
        <v>27532</v>
      </c>
      <c r="M6" s="7" t="n">
        <v>8308</v>
      </c>
      <c r="N6" s="7" t="n">
        <v>11889</v>
      </c>
      <c r="O6" s="7" t="n">
        <v>1217</v>
      </c>
      <c r="P6" s="7" t="n">
        <v>167</v>
      </c>
      <c r="Q6" s="7" t="n">
        <v>361</v>
      </c>
      <c r="R6" s="7" t="n">
        <v>97</v>
      </c>
      <c r="S6" s="7" t="n">
        <v>220</v>
      </c>
      <c r="T6" s="7" t="n">
        <v>5273</v>
      </c>
      <c r="U6" s="8" t="n">
        <f aca="false">T6/L6</f>
        <v>0.19152259189307</v>
      </c>
      <c r="V6" s="1" t="n">
        <f aca="false">RANK(L6,L$2:L$59)</f>
        <v>43</v>
      </c>
    </row>
    <row r="7" customFormat="false" ht="14.65" hidden="false" customHeight="false" outlineLevel="0" collapsed="false">
      <c r="A7" s="5" t="s">
        <v>71</v>
      </c>
      <c r="B7" s="5" t="s">
        <v>72</v>
      </c>
      <c r="C7" s="9" t="s">
        <v>73</v>
      </c>
      <c r="D7" s="9" t="s">
        <v>74</v>
      </c>
      <c r="E7" s="0" t="s">
        <v>75</v>
      </c>
      <c r="F7" s="0" t="s">
        <v>76</v>
      </c>
      <c r="G7" s="0" t="s">
        <v>77</v>
      </c>
      <c r="H7" s="0" t="s">
        <v>78</v>
      </c>
      <c r="I7" s="6" t="s">
        <v>79</v>
      </c>
      <c r="J7" s="6" t="s">
        <v>80</v>
      </c>
      <c r="K7" s="7" t="n">
        <v>12479</v>
      </c>
      <c r="L7" s="7" t="n">
        <v>8019</v>
      </c>
      <c r="M7" s="7" t="n">
        <v>2681</v>
      </c>
      <c r="N7" s="7" t="n">
        <v>3459</v>
      </c>
      <c r="O7" s="7" t="n">
        <v>200</v>
      </c>
      <c r="P7" s="7" t="n">
        <v>19</v>
      </c>
      <c r="Q7" s="7" t="n">
        <v>45</v>
      </c>
      <c r="R7" s="7" t="n">
        <v>16</v>
      </c>
      <c r="S7" s="7" t="n">
        <v>3</v>
      </c>
      <c r="T7" s="7" t="n">
        <v>1596</v>
      </c>
      <c r="U7" s="8" t="n">
        <f aca="false">T7/L7</f>
        <v>0.199027310138421</v>
      </c>
      <c r="V7" s="1" t="n">
        <f aca="false">RANK(L7,L$2:L$59)</f>
        <v>53</v>
      </c>
    </row>
    <row r="8" customFormat="false" ht="14.65" hidden="false" customHeight="false" outlineLevel="0" collapsed="false">
      <c r="A8" s="5" t="s">
        <v>81</v>
      </c>
      <c r="B8" s="5" t="s">
        <v>82</v>
      </c>
      <c r="C8" s="0" t="s">
        <v>83</v>
      </c>
      <c r="D8" s="0" t="s">
        <v>84</v>
      </c>
      <c r="E8" s="0" t="s">
        <v>85</v>
      </c>
      <c r="F8" s="0" t="s">
        <v>86</v>
      </c>
      <c r="G8" s="0" t="s">
        <v>87</v>
      </c>
      <c r="H8" s="0" t="s">
        <v>88</v>
      </c>
      <c r="I8" s="6" t="s">
        <v>89</v>
      </c>
      <c r="J8" s="6" t="s">
        <v>90</v>
      </c>
      <c r="K8" s="7" t="n">
        <v>740367</v>
      </c>
      <c r="L8" s="7" t="n">
        <v>556570</v>
      </c>
      <c r="M8" s="7" t="n">
        <v>281016</v>
      </c>
      <c r="N8" s="7" t="n">
        <v>127968</v>
      </c>
      <c r="O8" s="7" t="n">
        <v>13949</v>
      </c>
      <c r="P8" s="7" t="n">
        <v>2418</v>
      </c>
      <c r="Q8" s="7" t="n">
        <v>3172</v>
      </c>
      <c r="R8" s="7" t="n">
        <v>1175</v>
      </c>
      <c r="S8" s="7" t="n">
        <v>1084</v>
      </c>
      <c r="T8" s="7" t="n">
        <v>125788</v>
      </c>
      <c r="U8" s="8" t="n">
        <f aca="false">T8/L8</f>
        <v>0.226005713567027</v>
      </c>
      <c r="V8" s="1" t="n">
        <f aca="false">RANK(L8,L$2:L$59)</f>
        <v>9</v>
      </c>
    </row>
    <row r="9" customFormat="false" ht="14.65" hidden="false" customHeight="false" outlineLevel="0" collapsed="false">
      <c r="A9" s="5" t="s">
        <v>91</v>
      </c>
      <c r="B9" s="5" t="s">
        <v>92</v>
      </c>
      <c r="C9" s="0" t="s">
        <v>93</v>
      </c>
      <c r="D9" s="0" t="s">
        <v>94</v>
      </c>
      <c r="E9" s="0" t="s">
        <v>95</v>
      </c>
      <c r="F9" s="0" t="s">
        <v>96</v>
      </c>
      <c r="G9" s="0" t="s">
        <v>97</v>
      </c>
      <c r="H9" s="0" t="s">
        <v>98</v>
      </c>
      <c r="I9" s="6" t="s">
        <v>99</v>
      </c>
      <c r="J9" s="6" t="s">
        <v>100</v>
      </c>
      <c r="K9" s="7" t="n">
        <v>18073</v>
      </c>
      <c r="L9" s="7" t="n">
        <v>13585</v>
      </c>
      <c r="M9" s="7" t="n">
        <v>4454</v>
      </c>
      <c r="N9" s="7" t="n">
        <v>4921</v>
      </c>
      <c r="O9" s="7" t="n">
        <v>624</v>
      </c>
      <c r="P9" s="7" t="n">
        <v>86</v>
      </c>
      <c r="Q9" s="7" t="n">
        <v>126</v>
      </c>
      <c r="R9" s="7" t="n">
        <v>68</v>
      </c>
      <c r="S9" s="7" t="n">
        <v>150</v>
      </c>
      <c r="T9" s="7" t="n">
        <v>3156</v>
      </c>
      <c r="U9" s="8" t="n">
        <f aca="false">T9/L9</f>
        <v>0.232315053367685</v>
      </c>
      <c r="V9" s="1" t="n">
        <f aca="false">RANK(L9,L$2:L$59)</f>
        <v>47</v>
      </c>
    </row>
    <row r="10" customFormat="false" ht="14.65" hidden="false" customHeight="false" outlineLevel="0" collapsed="false">
      <c r="A10" s="5" t="s">
        <v>101</v>
      </c>
      <c r="B10" s="5" t="s">
        <v>102</v>
      </c>
      <c r="C10" s="0" t="s">
        <v>103</v>
      </c>
      <c r="D10" s="0" t="s">
        <v>104</v>
      </c>
      <c r="E10" s="0" t="s">
        <v>105</v>
      </c>
      <c r="F10" s="0" t="s">
        <v>106</v>
      </c>
      <c r="G10" s="0" t="s">
        <v>107</v>
      </c>
      <c r="H10" s="0" t="s">
        <v>108</v>
      </c>
      <c r="I10" s="6" t="s">
        <v>109</v>
      </c>
      <c r="J10" s="6" t="s">
        <v>110</v>
      </c>
      <c r="K10" s="7" t="n">
        <v>136827</v>
      </c>
      <c r="L10" s="7" t="n">
        <v>109479</v>
      </c>
      <c r="M10" s="7" t="n">
        <v>32659</v>
      </c>
      <c r="N10" s="7" t="n">
        <v>47243</v>
      </c>
      <c r="O10" s="7" t="n">
        <v>4167</v>
      </c>
      <c r="P10" s="7" t="n">
        <v>597</v>
      </c>
      <c r="Q10" s="7" t="n">
        <v>1222</v>
      </c>
      <c r="R10" s="7" t="n">
        <v>280</v>
      </c>
      <c r="S10" s="7" t="n">
        <v>919</v>
      </c>
      <c r="T10" s="7" t="n">
        <v>22392</v>
      </c>
      <c r="U10" s="8" t="n">
        <f aca="false">T10/L10</f>
        <v>0.204532376072123</v>
      </c>
      <c r="V10" s="1" t="n">
        <f aca="false">RANK(L10,L$2:L$59)</f>
        <v>27</v>
      </c>
    </row>
    <row r="11" customFormat="false" ht="14.65" hidden="false" customHeight="false" outlineLevel="0" collapsed="false">
      <c r="A11" s="5" t="s">
        <v>111</v>
      </c>
      <c r="B11" s="5" t="s">
        <v>112</v>
      </c>
      <c r="C11" s="0" t="s">
        <v>113</v>
      </c>
      <c r="D11" s="0" t="s">
        <v>114</v>
      </c>
      <c r="E11" s="0" t="s">
        <v>115</v>
      </c>
      <c r="F11" s="0" t="s">
        <v>116</v>
      </c>
      <c r="G11" s="0" t="s">
        <v>117</v>
      </c>
      <c r="H11" s="0" t="s">
        <v>118</v>
      </c>
      <c r="I11" s="6" t="s">
        <v>119</v>
      </c>
      <c r="J11" s="6" t="s">
        <v>120</v>
      </c>
      <c r="K11" s="7" t="n">
        <v>580678</v>
      </c>
      <c r="L11" s="7" t="n">
        <v>414976</v>
      </c>
      <c r="M11" s="7" t="n">
        <v>163039</v>
      </c>
      <c r="N11" s="7" t="n">
        <v>153585</v>
      </c>
      <c r="O11" s="7" t="n">
        <v>10855</v>
      </c>
      <c r="P11" s="7" t="n">
        <v>1183</v>
      </c>
      <c r="Q11" s="7" t="n">
        <v>2266</v>
      </c>
      <c r="R11" s="7" t="n">
        <v>1169</v>
      </c>
      <c r="S11" s="7" t="n">
        <v>4367</v>
      </c>
      <c r="T11" s="7" t="n">
        <v>78512</v>
      </c>
      <c r="U11" s="8" t="n">
        <f aca="false">T11/L11</f>
        <v>0.189196483652067</v>
      </c>
      <c r="V11" s="1" t="n">
        <f aca="false">RANK(L11,L$2:L$59)</f>
        <v>11</v>
      </c>
    </row>
    <row r="12" customFormat="false" ht="14.65" hidden="false" customHeight="false" outlineLevel="0" collapsed="false">
      <c r="A12" s="5" t="s">
        <v>121</v>
      </c>
      <c r="B12" s="5" t="s">
        <v>122</v>
      </c>
      <c r="C12" s="0" t="s">
        <v>123</v>
      </c>
      <c r="D12" s="0" t="s">
        <v>94</v>
      </c>
      <c r="E12" s="0" t="s">
        <v>124</v>
      </c>
      <c r="F12" s="0" t="s">
        <v>125</v>
      </c>
      <c r="G12" s="0" t="s">
        <v>126</v>
      </c>
      <c r="H12" s="0" t="s">
        <v>127</v>
      </c>
      <c r="I12" s="6" t="s">
        <v>128</v>
      </c>
      <c r="J12" s="6" t="s">
        <v>129</v>
      </c>
      <c r="K12" s="7" t="n">
        <v>18440</v>
      </c>
      <c r="L12" s="7" t="n">
        <v>12195</v>
      </c>
      <c r="M12" s="7" t="n">
        <v>3559</v>
      </c>
      <c r="N12" s="7" t="n">
        <v>5382</v>
      </c>
      <c r="O12" s="7" t="n">
        <v>474</v>
      </c>
      <c r="P12" s="7" t="n">
        <v>34</v>
      </c>
      <c r="Q12" s="7" t="n">
        <v>94</v>
      </c>
      <c r="R12" s="7" t="n">
        <v>44</v>
      </c>
      <c r="S12" s="7" t="n">
        <v>20</v>
      </c>
      <c r="T12" s="7" t="n">
        <v>2588</v>
      </c>
      <c r="U12" s="8" t="n">
        <f aca="false">T12/L12</f>
        <v>0.212218122181222</v>
      </c>
      <c r="V12" s="1" t="n">
        <f aca="false">RANK(L12,L$2:L$59)</f>
        <v>49</v>
      </c>
    </row>
    <row r="13" customFormat="false" ht="14.65" hidden="false" customHeight="false" outlineLevel="0" collapsed="false">
      <c r="A13" s="5" t="s">
        <v>130</v>
      </c>
      <c r="B13" s="5" t="s">
        <v>131</v>
      </c>
      <c r="C13" s="0" t="s">
        <v>132</v>
      </c>
      <c r="D13" s="0" t="s">
        <v>84</v>
      </c>
      <c r="E13" s="0" t="s">
        <v>133</v>
      </c>
      <c r="F13" s="0" t="s">
        <v>134</v>
      </c>
      <c r="G13" s="0" t="s">
        <v>135</v>
      </c>
      <c r="H13" s="0" t="s">
        <v>136</v>
      </c>
      <c r="I13" s="6" t="s">
        <v>137</v>
      </c>
      <c r="J13" s="6" t="s">
        <v>138</v>
      </c>
      <c r="K13" s="7" t="n">
        <v>105117</v>
      </c>
      <c r="L13" s="7" t="n">
        <v>79037</v>
      </c>
      <c r="M13" s="7" t="n">
        <v>35938</v>
      </c>
      <c r="N13" s="7" t="n">
        <v>19064</v>
      </c>
      <c r="O13" s="7" t="n">
        <v>2496</v>
      </c>
      <c r="P13" s="7" t="n">
        <v>1858</v>
      </c>
      <c r="Q13" s="7" t="n">
        <v>736</v>
      </c>
      <c r="R13" s="7" t="n">
        <v>328</v>
      </c>
      <c r="S13" s="7" t="n">
        <v>182</v>
      </c>
      <c r="T13" s="7" t="n">
        <v>18435</v>
      </c>
      <c r="U13" s="8" t="n">
        <f aca="false">T13/L13</f>
        <v>0.233245188962132</v>
      </c>
      <c r="V13" s="1" t="n">
        <f aca="false">RANK(L13,L$2:L$59)</f>
        <v>31</v>
      </c>
    </row>
    <row r="14" customFormat="false" ht="14.65" hidden="false" customHeight="false" outlineLevel="0" collapsed="false">
      <c r="A14" s="5" t="s">
        <v>139</v>
      </c>
      <c r="B14" s="5" t="s">
        <v>140</v>
      </c>
      <c r="C14" s="0" t="s">
        <v>141</v>
      </c>
      <c r="D14" s="0" t="s">
        <v>25</v>
      </c>
      <c r="E14" s="0" t="s">
        <v>142</v>
      </c>
      <c r="F14" s="0" t="s">
        <v>143</v>
      </c>
      <c r="G14" s="0" t="s">
        <v>144</v>
      </c>
      <c r="H14" s="0" t="s">
        <v>145</v>
      </c>
      <c r="I14" s="10" t="s">
        <v>146</v>
      </c>
      <c r="J14" s="6" t="s">
        <v>147</v>
      </c>
      <c r="K14" s="7" t="n">
        <v>97235</v>
      </c>
      <c r="L14" s="7" t="n">
        <v>63185</v>
      </c>
      <c r="M14" s="7" t="n">
        <v>31299</v>
      </c>
      <c r="N14" s="7" t="n">
        <v>13016</v>
      </c>
      <c r="O14" s="7" t="n">
        <v>1482</v>
      </c>
      <c r="P14" s="7" t="n">
        <v>129</v>
      </c>
      <c r="Q14" s="7" t="n">
        <v>286</v>
      </c>
      <c r="R14" s="7" t="n">
        <v>311</v>
      </c>
      <c r="S14" s="7" t="n">
        <v>366</v>
      </c>
      <c r="T14" s="7" t="n">
        <v>16296</v>
      </c>
      <c r="U14" s="8" t="n">
        <f aca="false">T14/L14</f>
        <v>0.257909313919443</v>
      </c>
      <c r="V14" s="1" t="n">
        <f aca="false">RANK(L14,L$2:L$59)</f>
        <v>34</v>
      </c>
    </row>
    <row r="15" customFormat="false" ht="14.65" hidden="false" customHeight="false" outlineLevel="0" collapsed="false">
      <c r="A15" s="5" t="s">
        <v>148</v>
      </c>
      <c r="B15" s="5" t="s">
        <v>149</v>
      </c>
      <c r="C15" s="0" t="s">
        <v>150</v>
      </c>
      <c r="D15" s="0" t="s">
        <v>151</v>
      </c>
      <c r="E15" s="0" t="s">
        <v>152</v>
      </c>
      <c r="F15" s="0" t="s">
        <v>153</v>
      </c>
      <c r="G15" s="0" t="s">
        <v>154</v>
      </c>
      <c r="H15" s="0" t="s">
        <v>155</v>
      </c>
      <c r="I15" s="6" t="s">
        <v>156</v>
      </c>
      <c r="J15" s="6" t="s">
        <v>157</v>
      </c>
      <c r="K15" s="7" t="n">
        <v>13760</v>
      </c>
      <c r="L15" s="7" t="n">
        <v>9697</v>
      </c>
      <c r="M15" s="7" t="n">
        <v>3050</v>
      </c>
      <c r="N15" s="7" t="n">
        <v>4075</v>
      </c>
      <c r="O15" s="7" t="n">
        <v>402</v>
      </c>
      <c r="P15" s="7" t="n">
        <v>51</v>
      </c>
      <c r="Q15" s="7" t="n">
        <v>93</v>
      </c>
      <c r="R15" s="7" t="n">
        <v>24</v>
      </c>
      <c r="S15" s="7" t="n">
        <v>51</v>
      </c>
      <c r="T15" s="7" t="n">
        <v>1951</v>
      </c>
      <c r="U15" s="8" t="n">
        <f aca="false">T15/L15</f>
        <v>0.20119624626173</v>
      </c>
      <c r="V15" s="1" t="n">
        <f aca="false">RANK(L15,L$2:L$59)</f>
        <v>52</v>
      </c>
    </row>
    <row r="16" customFormat="false" ht="14.65" hidden="false" customHeight="false" outlineLevel="0" collapsed="false">
      <c r="A16" s="5" t="s">
        <v>158</v>
      </c>
      <c r="B16" s="5" t="s">
        <v>159</v>
      </c>
      <c r="C16" s="0" t="s">
        <v>160</v>
      </c>
      <c r="D16" s="0" t="s">
        <v>161</v>
      </c>
      <c r="E16" s="0" t="s">
        <v>162</v>
      </c>
      <c r="F16" s="0" t="s">
        <v>163</v>
      </c>
      <c r="G16" s="0" t="s">
        <v>164</v>
      </c>
      <c r="H16" s="0" t="s">
        <v>165</v>
      </c>
      <c r="I16" s="6" t="s">
        <v>166</v>
      </c>
      <c r="J16" s="6" t="s">
        <v>167</v>
      </c>
      <c r="K16" s="7" t="n">
        <v>505400</v>
      </c>
      <c r="L16" s="7" t="n">
        <v>340603</v>
      </c>
      <c r="M16" s="7" t="n">
        <v>122260</v>
      </c>
      <c r="N16" s="7" t="n">
        <v>132638</v>
      </c>
      <c r="O16" s="7" t="n">
        <v>11138</v>
      </c>
      <c r="P16" s="7" t="n">
        <v>673</v>
      </c>
      <c r="Q16" s="7" t="n">
        <v>2274</v>
      </c>
      <c r="R16" s="7" t="n">
        <v>1091</v>
      </c>
      <c r="S16" s="7" t="n">
        <v>357</v>
      </c>
      <c r="T16" s="7" t="n">
        <v>70172</v>
      </c>
      <c r="U16" s="8" t="n">
        <f aca="false">T16/L16</f>
        <v>0.206022847714201</v>
      </c>
      <c r="V16" s="1" t="n">
        <f aca="false">RANK(L16,L$2:L$59)</f>
        <v>14</v>
      </c>
    </row>
    <row r="17" customFormat="false" ht="14.65" hidden="false" customHeight="false" outlineLevel="0" collapsed="false">
      <c r="A17" s="5" t="s">
        <v>168</v>
      </c>
      <c r="B17" s="5" t="s">
        <v>169</v>
      </c>
      <c r="C17" s="0" t="s">
        <v>170</v>
      </c>
      <c r="D17" s="0" t="s">
        <v>171</v>
      </c>
      <c r="E17" s="0" t="s">
        <v>172</v>
      </c>
      <c r="F17" s="0" t="s">
        <v>173</v>
      </c>
      <c r="G17" s="0" t="s">
        <v>174</v>
      </c>
      <c r="H17" s="0" t="s">
        <v>175</v>
      </c>
      <c r="I17" s="6" t="s">
        <v>176</v>
      </c>
      <c r="J17" s="6" t="s">
        <v>177</v>
      </c>
      <c r="K17" s="7" t="n">
        <v>79835</v>
      </c>
      <c r="L17" s="7" t="n">
        <v>48504</v>
      </c>
      <c r="M17" s="7" t="n">
        <v>16834</v>
      </c>
      <c r="N17" s="7" t="n">
        <v>21737</v>
      </c>
      <c r="O17" s="7" t="n">
        <v>1204</v>
      </c>
      <c r="P17" s="7" t="n">
        <v>80</v>
      </c>
      <c r="Q17" s="7" t="n">
        <v>290</v>
      </c>
      <c r="R17" s="7" t="n">
        <v>111</v>
      </c>
      <c r="S17" s="7" t="n">
        <v>131</v>
      </c>
      <c r="T17" s="7" t="n">
        <v>8117</v>
      </c>
      <c r="U17" s="8" t="n">
        <f aca="false">T17/L17</f>
        <v>0.167347022925944</v>
      </c>
      <c r="V17" s="1" t="n">
        <f aca="false">RANK(L17,L$2:L$59)</f>
        <v>37</v>
      </c>
    </row>
    <row r="18" customFormat="false" ht="14.65" hidden="false" customHeight="false" outlineLevel="0" collapsed="false">
      <c r="A18" s="5" t="s">
        <v>178</v>
      </c>
      <c r="B18" s="5" t="s">
        <v>179</v>
      </c>
      <c r="C18" s="0" t="s">
        <v>180</v>
      </c>
      <c r="D18" s="0" t="s">
        <v>25</v>
      </c>
      <c r="E18" s="0" t="s">
        <v>181</v>
      </c>
      <c r="F18" s="0" t="s">
        <v>182</v>
      </c>
      <c r="G18" s="0" t="s">
        <v>183</v>
      </c>
      <c r="H18" s="0" t="s">
        <v>184</v>
      </c>
      <c r="I18" s="6" t="s">
        <v>185</v>
      </c>
      <c r="J18" s="6" t="s">
        <v>186</v>
      </c>
      <c r="K18" s="7" t="n">
        <v>48604</v>
      </c>
      <c r="L18" s="7" t="n">
        <v>32796</v>
      </c>
      <c r="M18" s="7" t="n">
        <v>13001</v>
      </c>
      <c r="N18" s="7" t="n">
        <v>8979</v>
      </c>
      <c r="O18" s="7" t="n">
        <v>1290</v>
      </c>
      <c r="P18" s="7" t="n">
        <v>310</v>
      </c>
      <c r="Q18" s="7" t="n">
        <v>333</v>
      </c>
      <c r="R18" s="7" t="n">
        <v>169</v>
      </c>
      <c r="S18" s="7" t="n">
        <v>45</v>
      </c>
      <c r="T18" s="7" t="n">
        <v>8669</v>
      </c>
      <c r="U18" s="8" t="n">
        <f aca="false">T18/L18</f>
        <v>0.264331015977558</v>
      </c>
      <c r="V18" s="1" t="n">
        <f aca="false">RANK(L18,L$2:L$59)</f>
        <v>39</v>
      </c>
    </row>
    <row r="19" customFormat="false" ht="14.65" hidden="false" customHeight="false" outlineLevel="0" collapsed="false">
      <c r="A19" s="5" t="s">
        <v>187</v>
      </c>
      <c r="B19" s="5" t="s">
        <v>188</v>
      </c>
      <c r="C19" s="0" t="s">
        <v>189</v>
      </c>
      <c r="D19" s="0" t="s">
        <v>94</v>
      </c>
      <c r="E19" s="0" t="s">
        <v>190</v>
      </c>
      <c r="F19" s="0" t="s">
        <v>191</v>
      </c>
      <c r="G19" s="0" t="s">
        <v>192</v>
      </c>
      <c r="H19" s="0" t="s">
        <v>193</v>
      </c>
      <c r="I19" s="6" t="s">
        <v>194</v>
      </c>
      <c r="J19" s="6" t="s">
        <v>195</v>
      </c>
      <c r="K19" s="7" t="n">
        <v>16785</v>
      </c>
      <c r="L19" s="7" t="n">
        <v>13434</v>
      </c>
      <c r="M19" s="7" t="n">
        <v>2997</v>
      </c>
      <c r="N19" s="7" t="n">
        <v>6681</v>
      </c>
      <c r="O19" s="7" t="n">
        <v>707</v>
      </c>
      <c r="P19" s="7" t="n">
        <v>38</v>
      </c>
      <c r="Q19" s="7" t="n">
        <v>102</v>
      </c>
      <c r="R19" s="7" t="n">
        <v>39</v>
      </c>
      <c r="S19" s="7" t="n">
        <v>81</v>
      </c>
      <c r="T19" s="7" t="n">
        <v>2789</v>
      </c>
      <c r="U19" s="8" t="n">
        <f aca="false">T19/L19</f>
        <v>0.207607562900104</v>
      </c>
      <c r="V19" s="1" t="n">
        <f aca="false">RANK(L19,L$2:L$59)</f>
        <v>48</v>
      </c>
    </row>
    <row r="20" customFormat="false" ht="14.65" hidden="false" customHeight="false" outlineLevel="0" collapsed="false">
      <c r="A20" s="5" t="s">
        <v>196</v>
      </c>
      <c r="B20" s="5" t="s">
        <v>197</v>
      </c>
      <c r="C20" s="0" t="s">
        <v>198</v>
      </c>
      <c r="D20" s="0" t="s">
        <v>199</v>
      </c>
      <c r="E20" s="0" t="s">
        <v>200</v>
      </c>
      <c r="F20" s="0" t="s">
        <v>201</v>
      </c>
      <c r="G20" s="0" t="s">
        <v>202</v>
      </c>
      <c r="H20" s="0" t="s">
        <v>203</v>
      </c>
      <c r="I20" s="6" t="s">
        <v>204</v>
      </c>
      <c r="J20" s="6" t="s">
        <v>205</v>
      </c>
      <c r="K20" s="7" t="n">
        <v>6199606</v>
      </c>
      <c r="L20" s="7" t="n">
        <v>4909904</v>
      </c>
      <c r="M20" s="7" t="n">
        <v>2542149</v>
      </c>
      <c r="N20" s="7" t="n">
        <v>962807</v>
      </c>
      <c r="O20" s="7" t="n">
        <v>104668</v>
      </c>
      <c r="P20" s="7" t="n">
        <v>18635</v>
      </c>
      <c r="Q20" s="7" t="n">
        <v>26648</v>
      </c>
      <c r="R20" s="7" t="n">
        <v>31874</v>
      </c>
      <c r="S20" s="7" t="n">
        <v>40892</v>
      </c>
      <c r="T20" s="7" t="n">
        <v>1182231</v>
      </c>
      <c r="U20" s="8" t="n">
        <f aca="false">T20/L20</f>
        <v>0.240784952210878</v>
      </c>
      <c r="V20" s="1" t="n">
        <f aca="false">RANK(L20,L$2:L$59)</f>
        <v>1</v>
      </c>
    </row>
    <row r="21" customFormat="false" ht="14.65" hidden="false" customHeight="false" outlineLevel="0" collapsed="false">
      <c r="A21" s="5" t="s">
        <v>206</v>
      </c>
      <c r="B21" s="5" t="s">
        <v>207</v>
      </c>
      <c r="C21" s="0" t="s">
        <v>208</v>
      </c>
      <c r="D21" s="0" t="s">
        <v>94</v>
      </c>
      <c r="E21" s="0" t="s">
        <v>209</v>
      </c>
      <c r="F21" s="0" t="s">
        <v>210</v>
      </c>
      <c r="G21" s="0" t="s">
        <v>211</v>
      </c>
      <c r="H21" s="0" t="s">
        <v>212</v>
      </c>
      <c r="I21" s="6" t="s">
        <v>213</v>
      </c>
      <c r="J21" s="6" t="s">
        <v>214</v>
      </c>
      <c r="K21" s="7" t="n">
        <v>87117</v>
      </c>
      <c r="L21" s="7" t="n">
        <v>54017</v>
      </c>
      <c r="M21" s="7" t="n">
        <v>17897</v>
      </c>
      <c r="N21" s="7" t="n">
        <v>22673</v>
      </c>
      <c r="O21" s="7" t="n">
        <v>1638</v>
      </c>
      <c r="P21" s="7" t="n">
        <v>143</v>
      </c>
      <c r="Q21" s="7" t="n">
        <v>328</v>
      </c>
      <c r="R21" s="7" t="n">
        <v>162</v>
      </c>
      <c r="S21" s="7" t="n">
        <v>209</v>
      </c>
      <c r="T21" s="7" t="n">
        <v>10967</v>
      </c>
      <c r="U21" s="8" t="n">
        <f aca="false">T21/L21</f>
        <v>0.203028676157506</v>
      </c>
      <c r="V21" s="1" t="n">
        <f aca="false">RANK(L21,L$2:L$59)</f>
        <v>35</v>
      </c>
    </row>
    <row r="22" customFormat="false" ht="14.65" hidden="false" customHeight="false" outlineLevel="0" collapsed="false">
      <c r="A22" s="5" t="s">
        <v>215</v>
      </c>
      <c r="B22" s="5" t="s">
        <v>216</v>
      </c>
      <c r="C22" s="0" t="s">
        <v>217</v>
      </c>
      <c r="D22" s="0" t="s">
        <v>25</v>
      </c>
      <c r="E22" s="0" t="s">
        <v>218</v>
      </c>
      <c r="F22" s="0" t="s">
        <v>219</v>
      </c>
      <c r="G22" s="0" t="s">
        <v>220</v>
      </c>
      <c r="H22" s="0" t="s">
        <v>221</v>
      </c>
      <c r="I22" s="6" t="s">
        <v>222</v>
      </c>
      <c r="J22" s="6" t="s">
        <v>223</v>
      </c>
      <c r="K22" s="7" t="n">
        <v>181022</v>
      </c>
      <c r="L22" s="7" t="n">
        <v>151874</v>
      </c>
      <c r="M22" s="7" t="n">
        <v>85576</v>
      </c>
      <c r="N22" s="7" t="n">
        <v>26459</v>
      </c>
      <c r="O22" s="7" t="n">
        <v>3063</v>
      </c>
      <c r="P22" s="7" t="n">
        <v>1299</v>
      </c>
      <c r="Q22" s="7" t="n">
        <v>797</v>
      </c>
      <c r="R22" s="7" t="n">
        <v>239</v>
      </c>
      <c r="S22" s="7" t="n">
        <v>505</v>
      </c>
      <c r="T22" s="7" t="n">
        <v>33936</v>
      </c>
      <c r="U22" s="8" t="n">
        <f aca="false">T22/L22</f>
        <v>0.223448384845332</v>
      </c>
      <c r="V22" s="1" t="n">
        <f aca="false">RANK(L22,L$2:L$59)</f>
        <v>23</v>
      </c>
    </row>
    <row r="23" customFormat="false" ht="14.65" hidden="false" customHeight="false" outlineLevel="0" collapsed="false">
      <c r="A23" s="5" t="s">
        <v>224</v>
      </c>
      <c r="B23" s="5" t="s">
        <v>225</v>
      </c>
      <c r="C23" s="0" t="s">
        <v>226</v>
      </c>
      <c r="D23" s="0" t="s">
        <v>227</v>
      </c>
      <c r="E23" s="0" t="s">
        <v>228</v>
      </c>
      <c r="F23" s="0" t="s">
        <v>229</v>
      </c>
      <c r="G23" s="0" t="s">
        <v>230</v>
      </c>
      <c r="H23" s="0" t="s">
        <v>231</v>
      </c>
      <c r="I23" s="6" t="s">
        <v>232</v>
      </c>
      <c r="J23" s="6" t="s">
        <v>233</v>
      </c>
      <c r="K23" s="7" t="n">
        <v>14962</v>
      </c>
      <c r="L23" s="7" t="n">
        <v>10519</v>
      </c>
      <c r="M23" s="7" t="n">
        <v>3137</v>
      </c>
      <c r="N23" s="7" t="n">
        <v>4711</v>
      </c>
      <c r="O23" s="7" t="n">
        <v>440</v>
      </c>
      <c r="P23" s="7" t="n">
        <v>77</v>
      </c>
      <c r="Q23" s="7" t="n">
        <v>99</v>
      </c>
      <c r="R23" s="7" t="n">
        <v>27</v>
      </c>
      <c r="S23" s="7" t="n">
        <v>171</v>
      </c>
      <c r="T23" s="7" t="n">
        <v>1857</v>
      </c>
      <c r="U23" s="8" t="n">
        <f aca="false">T23/L23</f>
        <v>0.17653769369712</v>
      </c>
      <c r="V23" s="1" t="n">
        <f aca="false">RANK(L23,L$2:L$59)</f>
        <v>51</v>
      </c>
    </row>
    <row r="24" customFormat="false" ht="14.65" hidden="false" customHeight="false" outlineLevel="0" collapsed="false">
      <c r="A24" s="5" t="s">
        <v>234</v>
      </c>
      <c r="B24" s="5" t="s">
        <v>235</v>
      </c>
      <c r="C24" s="0" t="s">
        <v>236</v>
      </c>
      <c r="D24" s="0" t="s">
        <v>237</v>
      </c>
      <c r="E24" s="0" t="s">
        <v>238</v>
      </c>
      <c r="F24" s="0" t="s">
        <v>239</v>
      </c>
      <c r="G24" s="0" t="s">
        <v>240</v>
      </c>
      <c r="H24" s="0" t="s">
        <v>241</v>
      </c>
      <c r="I24" s="6" t="s">
        <v>242</v>
      </c>
      <c r="J24" s="6" t="s">
        <v>243</v>
      </c>
      <c r="K24" s="7" t="n">
        <v>63670</v>
      </c>
      <c r="L24" s="7" t="n">
        <v>48935</v>
      </c>
      <c r="M24" s="7" t="n">
        <v>23833</v>
      </c>
      <c r="N24" s="7" t="n">
        <v>10200</v>
      </c>
      <c r="O24" s="7" t="n">
        <v>1627</v>
      </c>
      <c r="P24" s="7" t="n">
        <v>1162</v>
      </c>
      <c r="Q24" s="7" t="n">
        <v>423</v>
      </c>
      <c r="R24" s="7" t="n">
        <v>242</v>
      </c>
      <c r="S24" s="7" t="n">
        <v>181</v>
      </c>
      <c r="T24" s="7" t="n">
        <v>11267</v>
      </c>
      <c r="U24" s="8" t="n">
        <f aca="false">T24/L24</f>
        <v>0.230244201491775</v>
      </c>
      <c r="V24" s="1" t="n">
        <f aca="false">RANK(L24,L$2:L$59)</f>
        <v>36</v>
      </c>
    </row>
    <row r="25" customFormat="false" ht="14.65" hidden="false" customHeight="false" outlineLevel="0" collapsed="false">
      <c r="A25" s="5" t="s">
        <v>244</v>
      </c>
      <c r="B25" s="5" t="s">
        <v>245</v>
      </c>
      <c r="C25" s="0" t="s">
        <v>246</v>
      </c>
      <c r="D25" s="0" t="s">
        <v>25</v>
      </c>
      <c r="E25" s="0" t="s">
        <v>247</v>
      </c>
      <c r="F25" s="0" t="s">
        <v>248</v>
      </c>
      <c r="G25" s="0" t="s">
        <v>249</v>
      </c>
      <c r="H25" s="0" t="s">
        <v>250</v>
      </c>
      <c r="I25" s="6" t="s">
        <v>251</v>
      </c>
      <c r="J25" s="6" t="s">
        <v>252</v>
      </c>
      <c r="K25" s="7" t="n">
        <v>154443</v>
      </c>
      <c r="L25" s="7" t="n">
        <v>92296</v>
      </c>
      <c r="M25" s="7" t="n">
        <v>41476</v>
      </c>
      <c r="N25" s="7" t="n">
        <v>28635</v>
      </c>
      <c r="O25" s="7" t="n">
        <v>2713</v>
      </c>
      <c r="P25" s="7" t="n">
        <v>320</v>
      </c>
      <c r="Q25" s="7" t="n">
        <v>530</v>
      </c>
      <c r="R25" s="7" t="n">
        <v>273</v>
      </c>
      <c r="S25" s="7" t="n">
        <v>80</v>
      </c>
      <c r="T25" s="7" t="n">
        <v>18269</v>
      </c>
      <c r="U25" s="8" t="n">
        <f aca="false">T25/L25</f>
        <v>0.19793923897027</v>
      </c>
      <c r="V25" s="1" t="n">
        <f aca="false">RANK(L25,L$2:L$59)</f>
        <v>30</v>
      </c>
    </row>
    <row r="26" customFormat="false" ht="14.65" hidden="false" customHeight="false" outlineLevel="0" collapsed="false">
      <c r="A26" s="5" t="s">
        <v>253</v>
      </c>
      <c r="B26" s="5" t="s">
        <v>254</v>
      </c>
      <c r="C26" s="0" t="s">
        <v>255</v>
      </c>
      <c r="D26" s="0" t="s">
        <v>256</v>
      </c>
      <c r="E26" s="0" t="s">
        <v>257</v>
      </c>
      <c r="F26" s="0" t="s">
        <v>258</v>
      </c>
      <c r="G26" s="0" t="s">
        <v>259</v>
      </c>
      <c r="H26" s="0" t="s">
        <v>260</v>
      </c>
      <c r="I26" s="6" t="s">
        <v>261</v>
      </c>
      <c r="J26" s="6" t="s">
        <v>262</v>
      </c>
      <c r="K26" s="7" t="n">
        <v>7386</v>
      </c>
      <c r="L26" s="7" t="n">
        <v>5076</v>
      </c>
      <c r="M26" s="7" t="n">
        <v>1210</v>
      </c>
      <c r="N26" s="7" t="n">
        <v>2575</v>
      </c>
      <c r="O26" s="7" t="n">
        <v>244</v>
      </c>
      <c r="P26" s="7" t="n">
        <v>20</v>
      </c>
      <c r="Q26" s="7" t="n">
        <v>42</v>
      </c>
      <c r="R26" s="7" t="n">
        <v>11</v>
      </c>
      <c r="S26" s="7" t="n">
        <v>8</v>
      </c>
      <c r="T26" s="7" t="n">
        <v>966</v>
      </c>
      <c r="U26" s="8" t="n">
        <f aca="false">T26/L26</f>
        <v>0.190307328605201</v>
      </c>
      <c r="V26" s="1" t="n">
        <f aca="false">RANK(L26,L$2:L$59)</f>
        <v>56</v>
      </c>
    </row>
    <row r="27" customFormat="false" ht="14.65" hidden="false" customHeight="false" outlineLevel="0" collapsed="false">
      <c r="A27" s="5" t="s">
        <v>263</v>
      </c>
      <c r="B27" s="5" t="s">
        <v>264</v>
      </c>
      <c r="C27" s="9" t="s">
        <v>265</v>
      </c>
      <c r="D27" s="9" t="s">
        <v>266</v>
      </c>
      <c r="E27" s="0" t="s">
        <v>267</v>
      </c>
      <c r="F27" s="0" t="s">
        <v>268</v>
      </c>
      <c r="G27" s="0" t="s">
        <v>269</v>
      </c>
      <c r="H27" s="0" t="s">
        <v>270</v>
      </c>
      <c r="I27" s="10" t="s">
        <v>271</v>
      </c>
      <c r="J27" s="6" t="s">
        <v>272</v>
      </c>
      <c r="K27" s="7" t="n">
        <v>9424</v>
      </c>
      <c r="L27" s="7" t="n">
        <v>5883</v>
      </c>
      <c r="M27" s="7" t="n">
        <v>2063</v>
      </c>
      <c r="N27" s="7" t="n">
        <v>1974</v>
      </c>
      <c r="O27" s="7" t="n">
        <v>243</v>
      </c>
      <c r="P27" s="7" t="n">
        <v>36</v>
      </c>
      <c r="Q27" s="7" t="n">
        <v>45</v>
      </c>
      <c r="R27" s="7" t="n">
        <v>24</v>
      </c>
      <c r="S27" s="7" t="n">
        <v>5</v>
      </c>
      <c r="T27" s="7" t="n">
        <v>1493</v>
      </c>
      <c r="U27" s="8" t="n">
        <f aca="false">T27/L27</f>
        <v>0.253782083970763</v>
      </c>
      <c r="V27" s="1" t="n">
        <f aca="false">RANK(L27,L$2:L$59)</f>
        <v>55</v>
      </c>
    </row>
    <row r="28" customFormat="false" ht="14.65" hidden="false" customHeight="false" outlineLevel="0" collapsed="false">
      <c r="A28" s="5" t="s">
        <v>273</v>
      </c>
      <c r="B28" s="5" t="s">
        <v>274</v>
      </c>
      <c r="C28" s="0" t="s">
        <v>275</v>
      </c>
      <c r="D28" s="0" t="s">
        <v>25</v>
      </c>
      <c r="E28" s="0" t="s">
        <v>276</v>
      </c>
      <c r="F28" s="0" t="s">
        <v>277</v>
      </c>
      <c r="G28" s="0" t="s">
        <v>278</v>
      </c>
      <c r="H28" s="0" t="s">
        <v>279</v>
      </c>
      <c r="I28" s="6" t="s">
        <v>280</v>
      </c>
      <c r="J28" s="6" t="s">
        <v>281</v>
      </c>
      <c r="K28" s="7" t="n">
        <v>241516</v>
      </c>
      <c r="L28" s="7" t="n">
        <v>174674</v>
      </c>
      <c r="M28" s="7" t="n">
        <v>88026</v>
      </c>
      <c r="N28" s="7" t="n">
        <v>40883</v>
      </c>
      <c r="O28" s="7" t="n">
        <v>4073</v>
      </c>
      <c r="P28" s="7" t="n">
        <v>907</v>
      </c>
      <c r="Q28" s="7" t="n">
        <v>966</v>
      </c>
      <c r="R28" s="7" t="n">
        <v>538</v>
      </c>
      <c r="S28" s="7" t="n">
        <v>218</v>
      </c>
      <c r="T28" s="7" t="n">
        <v>39063</v>
      </c>
      <c r="U28" s="8" t="n">
        <f aca="false">T28/L28</f>
        <v>0.223633740568144</v>
      </c>
      <c r="V28" s="1" t="n">
        <f aca="false">RANK(L28,L$2:L$59)</f>
        <v>21</v>
      </c>
    </row>
    <row r="29" customFormat="false" ht="14.65" hidden="false" customHeight="false" outlineLevel="0" collapsed="false">
      <c r="A29" s="5" t="s">
        <v>282</v>
      </c>
      <c r="B29" s="5" t="s">
        <v>283</v>
      </c>
      <c r="C29" s="0" t="s">
        <v>284</v>
      </c>
      <c r="D29" s="0" t="s">
        <v>285</v>
      </c>
      <c r="E29" s="0" t="s">
        <v>286</v>
      </c>
      <c r="F29" s="0" t="s">
        <v>287</v>
      </c>
      <c r="G29" s="0" t="s">
        <v>288</v>
      </c>
      <c r="H29" s="0" t="s">
        <v>289</v>
      </c>
      <c r="I29" s="6" t="s">
        <v>290</v>
      </c>
      <c r="J29" s="6" t="s">
        <v>291</v>
      </c>
      <c r="K29" s="7" t="n">
        <v>93331</v>
      </c>
      <c r="L29" s="7" t="n">
        <v>72461</v>
      </c>
      <c r="M29" s="7" t="n">
        <v>34291</v>
      </c>
      <c r="N29" s="7" t="n">
        <v>18334</v>
      </c>
      <c r="O29" s="7" t="n">
        <v>2118</v>
      </c>
      <c r="P29" s="7" t="n">
        <v>591</v>
      </c>
      <c r="Q29" s="7" t="n">
        <v>505</v>
      </c>
      <c r="R29" s="7" t="n">
        <v>186</v>
      </c>
      <c r="S29" s="7" t="n">
        <v>425</v>
      </c>
      <c r="T29" s="7" t="n">
        <v>16011</v>
      </c>
      <c r="U29" s="8" t="n">
        <f aca="false">T29/L29</f>
        <v>0.220960240681194</v>
      </c>
      <c r="V29" s="1" t="n">
        <f aca="false">RANK(L29,L$2:L$59)</f>
        <v>32</v>
      </c>
    </row>
    <row r="30" customFormat="false" ht="14.65" hidden="false" customHeight="false" outlineLevel="0" collapsed="false">
      <c r="A30" s="5" t="s">
        <v>292</v>
      </c>
      <c r="B30" s="5" t="s">
        <v>293</v>
      </c>
      <c r="C30" s="0" t="s">
        <v>294</v>
      </c>
      <c r="D30" s="0" t="s">
        <v>295</v>
      </c>
      <c r="E30" s="0" t="s">
        <v>296</v>
      </c>
      <c r="F30" s="0" t="s">
        <v>297</v>
      </c>
      <c r="G30" s="0" t="s">
        <v>298</v>
      </c>
      <c r="H30" s="0" t="s">
        <v>299</v>
      </c>
      <c r="I30" s="6" t="s">
        <v>300</v>
      </c>
      <c r="J30" s="6" t="s">
        <v>301</v>
      </c>
      <c r="K30" s="7" t="n">
        <v>77440</v>
      </c>
      <c r="L30" s="7" t="n">
        <v>66149</v>
      </c>
      <c r="M30" s="7" t="n">
        <v>24474</v>
      </c>
      <c r="N30" s="7" t="n">
        <v>23286</v>
      </c>
      <c r="O30" s="7" t="n">
        <v>2312</v>
      </c>
      <c r="P30" s="7" t="n">
        <v>870</v>
      </c>
      <c r="Q30" s="7" t="n">
        <v>714</v>
      </c>
      <c r="R30" s="7" t="n">
        <v>187</v>
      </c>
      <c r="S30" s="7" t="n">
        <v>93</v>
      </c>
      <c r="T30" s="7" t="n">
        <v>14213</v>
      </c>
      <c r="U30" s="8" t="n">
        <f aca="false">T30/L30</f>
        <v>0.214863414412916</v>
      </c>
      <c r="V30" s="1" t="n">
        <f aca="false">RANK(L30,L$2:L$59)</f>
        <v>33</v>
      </c>
    </row>
    <row r="31" customFormat="false" ht="14.65" hidden="false" customHeight="false" outlineLevel="0" collapsed="false">
      <c r="A31" s="5" t="s">
        <v>302</v>
      </c>
      <c r="B31" s="5" t="s">
        <v>303</v>
      </c>
      <c r="C31" s="0" t="s">
        <v>304</v>
      </c>
      <c r="D31" s="0" t="s">
        <v>25</v>
      </c>
      <c r="E31" s="0" t="s">
        <v>305</v>
      </c>
      <c r="F31" s="0" t="s">
        <v>306</v>
      </c>
      <c r="G31" s="0" t="s">
        <v>307</v>
      </c>
      <c r="H31" s="0" t="s">
        <v>308</v>
      </c>
      <c r="I31" s="6" t="s">
        <v>309</v>
      </c>
      <c r="J31" s="6" t="s">
        <v>310</v>
      </c>
      <c r="K31" s="7" t="n">
        <v>2000797</v>
      </c>
      <c r="L31" s="7" t="n">
        <v>1395380</v>
      </c>
      <c r="M31" s="7" t="n">
        <v>467491</v>
      </c>
      <c r="N31" s="7" t="n">
        <v>557789</v>
      </c>
      <c r="O31" s="7" t="n">
        <v>34176</v>
      </c>
      <c r="P31" s="7" t="n">
        <v>3896</v>
      </c>
      <c r="Q31" s="7" t="n">
        <v>10636</v>
      </c>
      <c r="R31" s="7" t="n">
        <v>3151</v>
      </c>
      <c r="S31" s="7" t="n">
        <v>4121</v>
      </c>
      <c r="T31" s="7" t="n">
        <v>314120</v>
      </c>
      <c r="U31" s="8" t="n">
        <f aca="false">T31/L31</f>
        <v>0.225114305780504</v>
      </c>
      <c r="V31" s="1" t="n">
        <f aca="false">RANK(L31,L$2:L$59)</f>
        <v>3</v>
      </c>
    </row>
    <row r="32" customFormat="false" ht="14.65" hidden="false" customHeight="false" outlineLevel="0" collapsed="false">
      <c r="A32" s="5" t="s">
        <v>311</v>
      </c>
      <c r="B32" s="5" t="s">
        <v>312</v>
      </c>
      <c r="C32" s="0" t="s">
        <v>313</v>
      </c>
      <c r="D32" s="0" t="s">
        <v>266</v>
      </c>
      <c r="E32" s="0" t="s">
        <v>314</v>
      </c>
      <c r="F32" s="0" t="s">
        <v>315</v>
      </c>
      <c r="G32" s="0" t="s">
        <v>316</v>
      </c>
      <c r="H32" s="0" t="s">
        <v>317</v>
      </c>
      <c r="I32" s="6" t="s">
        <v>318</v>
      </c>
      <c r="J32" s="6" t="s">
        <v>319</v>
      </c>
      <c r="K32" s="7" t="n">
        <v>262922</v>
      </c>
      <c r="L32" s="7" t="n">
        <v>210913</v>
      </c>
      <c r="M32" s="7" t="n">
        <v>60319</v>
      </c>
      <c r="N32" s="7" t="n">
        <v>96377</v>
      </c>
      <c r="O32" s="7" t="n">
        <v>5157</v>
      </c>
      <c r="P32" s="7" t="n">
        <v>768</v>
      </c>
      <c r="Q32" s="7" t="n">
        <v>2857</v>
      </c>
      <c r="R32" s="7" t="n">
        <v>430</v>
      </c>
      <c r="S32" s="7" t="n">
        <v>771</v>
      </c>
      <c r="T32" s="7" t="n">
        <v>44234</v>
      </c>
      <c r="U32" s="8" t="n">
        <f aca="false">T32/L32</f>
        <v>0.209726285245575</v>
      </c>
      <c r="V32" s="1" t="n">
        <f aca="false">RANK(L32,L$2:L$59)</f>
        <v>18</v>
      </c>
    </row>
    <row r="33" customFormat="false" ht="14.65" hidden="false" customHeight="false" outlineLevel="0" collapsed="false">
      <c r="A33" s="5" t="s">
        <v>320</v>
      </c>
      <c r="B33" s="5" t="s">
        <v>321</v>
      </c>
      <c r="C33" s="0" t="s">
        <v>322</v>
      </c>
      <c r="D33" s="0" t="s">
        <v>323</v>
      </c>
      <c r="E33" s="0" t="s">
        <v>324</v>
      </c>
      <c r="F33" s="0" t="s">
        <v>325</v>
      </c>
      <c r="G33" s="0" t="s">
        <v>326</v>
      </c>
      <c r="H33" s="0" t="s">
        <v>327</v>
      </c>
      <c r="I33" s="6" t="s">
        <v>328</v>
      </c>
      <c r="J33" s="6" t="s">
        <v>329</v>
      </c>
      <c r="K33" s="7" t="n">
        <v>16056</v>
      </c>
      <c r="L33" s="7" t="n">
        <v>11839</v>
      </c>
      <c r="M33" s="7" t="n">
        <v>3663</v>
      </c>
      <c r="N33" s="7" t="n">
        <v>5219</v>
      </c>
      <c r="O33" s="7" t="n">
        <v>585</v>
      </c>
      <c r="P33" s="7" t="n">
        <v>53</v>
      </c>
      <c r="Q33" s="7" t="n">
        <v>119</v>
      </c>
      <c r="R33" s="7" t="n">
        <v>35</v>
      </c>
      <c r="S33" s="7" t="n">
        <v>1</v>
      </c>
      <c r="T33" s="7" t="n">
        <v>2164</v>
      </c>
      <c r="U33" s="8" t="n">
        <f aca="false">T33/L33</f>
        <v>0.182785708252386</v>
      </c>
      <c r="V33" s="1" t="n">
        <f aca="false">RANK(L33,L$2:L$59)</f>
        <v>50</v>
      </c>
    </row>
    <row r="34" customFormat="false" ht="14.65" hidden="false" customHeight="false" outlineLevel="0" collapsed="false">
      <c r="A34" s="5" t="s">
        <v>330</v>
      </c>
      <c r="B34" s="5" t="s">
        <v>331</v>
      </c>
      <c r="C34" s="0" t="s">
        <v>332</v>
      </c>
      <c r="D34" s="0" t="s">
        <v>333</v>
      </c>
      <c r="E34" s="0" t="s">
        <v>334</v>
      </c>
      <c r="F34" s="0" t="s">
        <v>335</v>
      </c>
      <c r="G34" s="0" t="s">
        <v>336</v>
      </c>
      <c r="H34" s="0" t="s">
        <v>337</v>
      </c>
      <c r="I34" s="6" t="s">
        <v>338</v>
      </c>
      <c r="J34" s="6" t="s">
        <v>339</v>
      </c>
      <c r="K34" s="7" t="n">
        <v>1429960</v>
      </c>
      <c r="L34" s="7" t="n">
        <v>909922</v>
      </c>
      <c r="M34" s="7" t="n">
        <v>336878</v>
      </c>
      <c r="N34" s="7" t="n">
        <v>346095</v>
      </c>
      <c r="O34" s="7" t="n">
        <v>27466</v>
      </c>
      <c r="P34" s="7" t="n">
        <v>2030</v>
      </c>
      <c r="Q34" s="7" t="n">
        <v>5660</v>
      </c>
      <c r="R34" s="7" t="n">
        <v>3057</v>
      </c>
      <c r="S34" s="7" t="n">
        <v>6014</v>
      </c>
      <c r="T34" s="7" t="n">
        <v>182722</v>
      </c>
      <c r="U34" s="8" t="n">
        <f aca="false">T34/L34</f>
        <v>0.200810618932172</v>
      </c>
      <c r="V34" s="1" t="n">
        <f aca="false">RANK(L34,L$2:L$59)</f>
        <v>4</v>
      </c>
    </row>
    <row r="35" customFormat="false" ht="14.65" hidden="false" customHeight="false" outlineLevel="0" collapsed="false">
      <c r="A35" s="5" t="s">
        <v>340</v>
      </c>
      <c r="B35" s="5" t="s">
        <v>341</v>
      </c>
      <c r="C35" s="0" t="s">
        <v>342</v>
      </c>
      <c r="D35" s="0" t="s">
        <v>25</v>
      </c>
      <c r="E35" s="0" t="s">
        <v>343</v>
      </c>
      <c r="F35" s="0" t="s">
        <v>344</v>
      </c>
      <c r="G35" s="0" t="s">
        <v>345</v>
      </c>
      <c r="H35" s="0" t="s">
        <v>346</v>
      </c>
      <c r="I35" s="6" t="s">
        <v>347</v>
      </c>
      <c r="J35" s="6" t="s">
        <v>348</v>
      </c>
      <c r="K35" s="7" t="n">
        <v>984952</v>
      </c>
      <c r="L35" s="7" t="n">
        <v>715975</v>
      </c>
      <c r="M35" s="7" t="n">
        <v>316992</v>
      </c>
      <c r="N35" s="7" t="n">
        <v>209619</v>
      </c>
      <c r="O35" s="7" t="n">
        <v>21071</v>
      </c>
      <c r="P35" s="7" t="n">
        <v>3111</v>
      </c>
      <c r="Q35" s="7" t="n">
        <v>5207</v>
      </c>
      <c r="R35" s="7" t="n">
        <v>5092</v>
      </c>
      <c r="S35" s="7" t="n">
        <v>1366</v>
      </c>
      <c r="T35" s="7" t="n">
        <v>153517</v>
      </c>
      <c r="U35" s="8" t="n">
        <f aca="false">T35/L35</f>
        <v>0.214416704493872</v>
      </c>
      <c r="V35" s="1" t="n">
        <f aca="false">RANK(L35,L$2:L$59)</f>
        <v>8</v>
      </c>
    </row>
    <row r="36" customFormat="false" ht="14.65" hidden="false" customHeight="false" outlineLevel="0" collapsed="false">
      <c r="A36" s="5" t="s">
        <v>349</v>
      </c>
      <c r="B36" s="5" t="s">
        <v>350</v>
      </c>
      <c r="C36" s="0" t="s">
        <v>351</v>
      </c>
      <c r="D36" s="0" t="s">
        <v>352</v>
      </c>
      <c r="E36" s="0" t="s">
        <v>353</v>
      </c>
      <c r="F36" s="0" t="s">
        <v>354</v>
      </c>
      <c r="G36" s="0" t="s">
        <v>355</v>
      </c>
      <c r="H36" s="0" t="s">
        <v>356</v>
      </c>
      <c r="I36" s="6" t="s">
        <v>357</v>
      </c>
      <c r="J36" s="6" t="s">
        <v>358</v>
      </c>
      <c r="K36" s="7" t="n">
        <v>33943</v>
      </c>
      <c r="L36" s="7" t="n">
        <v>25645</v>
      </c>
      <c r="M36" s="7" t="n">
        <v>12153</v>
      </c>
      <c r="N36" s="7" t="n">
        <v>7525</v>
      </c>
      <c r="O36" s="7" t="n">
        <v>721</v>
      </c>
      <c r="P36" s="7" t="n">
        <v>106</v>
      </c>
      <c r="Q36" s="7" t="n">
        <v>149</v>
      </c>
      <c r="R36" s="7" t="n">
        <v>63</v>
      </c>
      <c r="S36" s="7" t="n">
        <v>33</v>
      </c>
      <c r="T36" s="7" t="n">
        <v>4895</v>
      </c>
      <c r="U36" s="8" t="n">
        <f aca="false">T36/L36</f>
        <v>0.190875414310782</v>
      </c>
      <c r="V36" s="1" t="n">
        <f aca="false">RANK(L36,L$2:L$59)</f>
        <v>45</v>
      </c>
    </row>
    <row r="37" customFormat="false" ht="14.65" hidden="false" customHeight="false" outlineLevel="0" collapsed="false">
      <c r="A37" s="5" t="s">
        <v>359</v>
      </c>
      <c r="B37" s="5" t="s">
        <v>360</v>
      </c>
      <c r="C37" s="0" t="s">
        <v>361</v>
      </c>
      <c r="D37" s="0" t="s">
        <v>25</v>
      </c>
      <c r="E37" s="0" t="s">
        <v>362</v>
      </c>
      <c r="F37" s="0" t="s">
        <v>363</v>
      </c>
      <c r="G37" s="0" t="s">
        <v>364</v>
      </c>
      <c r="H37" s="0" t="s">
        <v>365</v>
      </c>
      <c r="I37" s="6" t="s">
        <v>366</v>
      </c>
      <c r="J37" s="6" t="s">
        <v>367</v>
      </c>
      <c r="K37" s="7" t="n">
        <v>1304484</v>
      </c>
      <c r="L37" s="7" t="n">
        <v>784130</v>
      </c>
      <c r="M37" s="7" t="n">
        <v>303592</v>
      </c>
      <c r="N37" s="7" t="n">
        <v>264149</v>
      </c>
      <c r="O37" s="7" t="n">
        <v>27532</v>
      </c>
      <c r="P37" s="7" t="n">
        <v>2172</v>
      </c>
      <c r="Q37" s="7" t="n">
        <v>4998</v>
      </c>
      <c r="R37" s="7" t="n">
        <v>3335</v>
      </c>
      <c r="S37" s="7" t="n">
        <v>2960</v>
      </c>
      <c r="T37" s="7" t="n">
        <v>175392</v>
      </c>
      <c r="U37" s="8" t="n">
        <f aca="false">T37/L37</f>
        <v>0.223677196383253</v>
      </c>
      <c r="V37" s="1" t="n">
        <f aca="false">RANK(L37,L$2:L$59)</f>
        <v>7</v>
      </c>
    </row>
    <row r="38" customFormat="false" ht="14.65" hidden="false" customHeight="false" outlineLevel="0" collapsed="false">
      <c r="A38" s="5" t="s">
        <v>368</v>
      </c>
      <c r="B38" s="5" t="s">
        <v>369</v>
      </c>
      <c r="C38" s="0" t="s">
        <v>370</v>
      </c>
      <c r="D38" s="0" t="s">
        <v>25</v>
      </c>
      <c r="E38" s="0" t="s">
        <v>371</v>
      </c>
      <c r="F38" s="0" t="s">
        <v>372</v>
      </c>
      <c r="G38" s="0" t="s">
        <v>373</v>
      </c>
      <c r="H38" s="0" t="s">
        <v>374</v>
      </c>
      <c r="I38" s="6" t="s">
        <v>375</v>
      </c>
      <c r="J38" s="6" t="s">
        <v>376</v>
      </c>
      <c r="K38" s="7" t="n">
        <v>2183908</v>
      </c>
      <c r="L38" s="7" t="n">
        <v>1523251</v>
      </c>
      <c r="M38" s="7" t="n">
        <v>561984</v>
      </c>
      <c r="N38" s="7" t="n">
        <v>491843</v>
      </c>
      <c r="O38" s="7" t="n">
        <v>48812</v>
      </c>
      <c r="P38" s="7" t="n">
        <v>5452</v>
      </c>
      <c r="Q38" s="7" t="n">
        <v>12034</v>
      </c>
      <c r="R38" s="7" t="n">
        <v>3827</v>
      </c>
      <c r="S38" s="7" t="n">
        <v>4284</v>
      </c>
      <c r="T38" s="7" t="n">
        <v>395015</v>
      </c>
      <c r="U38" s="8" t="n">
        <f aca="false">T38/L38</f>
        <v>0.259323643969379</v>
      </c>
      <c r="V38" s="1" t="n">
        <f aca="false">RANK(L38,L$2:L$59)</f>
        <v>2</v>
      </c>
    </row>
    <row r="39" customFormat="false" ht="14.65" hidden="false" customHeight="false" outlineLevel="0" collapsed="false">
      <c r="A39" s="5" t="s">
        <v>377</v>
      </c>
      <c r="B39" s="5" t="s">
        <v>378</v>
      </c>
      <c r="C39" s="0" t="s">
        <v>379</v>
      </c>
      <c r="D39" s="0" t="s">
        <v>380</v>
      </c>
      <c r="E39" s="0" t="s">
        <v>381</v>
      </c>
      <c r="F39" s="0" t="s">
        <v>382</v>
      </c>
      <c r="G39" s="0" t="s">
        <v>383</v>
      </c>
      <c r="H39" s="0" t="s">
        <v>384</v>
      </c>
      <c r="I39" s="6" t="s">
        <v>385</v>
      </c>
      <c r="J39" s="6" t="s">
        <v>386</v>
      </c>
      <c r="K39" s="7" t="n">
        <v>644082</v>
      </c>
      <c r="L39" s="7" t="n">
        <v>462927</v>
      </c>
      <c r="M39" s="7" t="n">
        <v>267876</v>
      </c>
      <c r="N39" s="7" t="n">
        <v>37097</v>
      </c>
      <c r="O39" s="7" t="n">
        <v>7724</v>
      </c>
      <c r="P39" s="7" t="n">
        <v>4565</v>
      </c>
      <c r="Q39" s="7" t="n">
        <v>2602</v>
      </c>
      <c r="R39" s="7" t="n">
        <v>1303</v>
      </c>
      <c r="S39" s="7" t="n">
        <v>1086</v>
      </c>
      <c r="T39" s="7" t="n">
        <v>140674</v>
      </c>
      <c r="U39" s="8" t="n">
        <f aca="false">T39/L39</f>
        <v>0.303879445355315</v>
      </c>
      <c r="V39" s="1" t="n">
        <f aca="false">RANK(L39,L$2:L$59)</f>
        <v>10</v>
      </c>
    </row>
    <row r="40" customFormat="false" ht="14.65" hidden="false" customHeight="false" outlineLevel="0" collapsed="false">
      <c r="A40" s="5" t="s">
        <v>387</v>
      </c>
      <c r="B40" s="5" t="s">
        <v>388</v>
      </c>
      <c r="C40" s="0" t="s">
        <v>389</v>
      </c>
      <c r="D40" s="0" t="s">
        <v>25</v>
      </c>
      <c r="E40" s="0" t="s">
        <v>390</v>
      </c>
      <c r="F40" s="0" t="s">
        <v>391</v>
      </c>
      <c r="G40" s="0" t="s">
        <v>392</v>
      </c>
      <c r="H40" s="0" t="s">
        <v>393</v>
      </c>
      <c r="I40" s="6" t="s">
        <v>394</v>
      </c>
      <c r="J40" s="6" t="s">
        <v>395</v>
      </c>
      <c r="K40" s="7" t="n">
        <v>440325</v>
      </c>
      <c r="L40" s="7" t="n">
        <v>309865</v>
      </c>
      <c r="M40" s="7" t="n">
        <v>133259</v>
      </c>
      <c r="N40" s="7" t="n">
        <v>103494</v>
      </c>
      <c r="O40" s="7" t="n">
        <v>7463</v>
      </c>
      <c r="P40" s="7" t="n">
        <v>759</v>
      </c>
      <c r="Q40" s="7" t="n">
        <v>1691</v>
      </c>
      <c r="R40" s="7" t="n">
        <v>991</v>
      </c>
      <c r="S40" s="7" t="n">
        <v>1114</v>
      </c>
      <c r="T40" s="7" t="n">
        <v>61094</v>
      </c>
      <c r="U40" s="8" t="n">
        <f aca="false">T40/L40</f>
        <v>0.197163280783567</v>
      </c>
      <c r="V40" s="1" t="n">
        <f aca="false">RANK(L40,L$2:L$59)</f>
        <v>15</v>
      </c>
    </row>
    <row r="41" customFormat="false" ht="14.65" hidden="false" customHeight="false" outlineLevel="0" collapsed="false">
      <c r="A41" s="5" t="s">
        <v>396</v>
      </c>
      <c r="B41" s="5" t="s">
        <v>397</v>
      </c>
      <c r="C41" s="0" t="s">
        <v>398</v>
      </c>
      <c r="D41" s="0" t="s">
        <v>94</v>
      </c>
      <c r="E41" s="0" t="s">
        <v>399</v>
      </c>
      <c r="F41" s="0" t="s">
        <v>400</v>
      </c>
      <c r="G41" s="0" t="s">
        <v>401</v>
      </c>
      <c r="H41" s="0" t="s">
        <v>402</v>
      </c>
      <c r="I41" s="6" t="s">
        <v>403</v>
      </c>
      <c r="J41" s="11" t="s">
        <v>404</v>
      </c>
      <c r="K41" s="7" t="n">
        <v>207330</v>
      </c>
      <c r="L41" s="7" t="n">
        <v>155801</v>
      </c>
      <c r="M41" s="7" t="n">
        <v>54851</v>
      </c>
      <c r="N41" s="7" t="n">
        <v>60772</v>
      </c>
      <c r="O41" s="7" t="n">
        <v>4432</v>
      </c>
      <c r="P41" s="7" t="n">
        <v>914</v>
      </c>
      <c r="Q41" s="7" t="n">
        <v>1252</v>
      </c>
      <c r="R41" s="7" t="n">
        <v>330</v>
      </c>
      <c r="S41" s="7" t="n">
        <v>1707</v>
      </c>
      <c r="T41" s="7" t="n">
        <v>31543</v>
      </c>
      <c r="U41" s="8" t="n">
        <f aca="false">T41/L41</f>
        <v>0.202456980378817</v>
      </c>
      <c r="V41" s="1" t="n">
        <f aca="false">RANK(L41,L$2:L$59)</f>
        <v>22</v>
      </c>
    </row>
    <row r="42" customFormat="false" ht="14.65" hidden="false" customHeight="false" outlineLevel="0" collapsed="false">
      <c r="A42" s="5" t="s">
        <v>405</v>
      </c>
      <c r="B42" s="5" t="s">
        <v>406</v>
      </c>
      <c r="C42" s="0" t="s">
        <v>407</v>
      </c>
      <c r="D42" s="0" t="s">
        <v>408</v>
      </c>
      <c r="E42" s="0" t="s">
        <v>409</v>
      </c>
      <c r="F42" s="0" t="s">
        <v>410</v>
      </c>
      <c r="G42" s="0" t="s">
        <v>411</v>
      </c>
      <c r="H42" s="0" t="s">
        <v>412</v>
      </c>
      <c r="I42" s="6" t="s">
        <v>413</v>
      </c>
      <c r="J42" s="6" t="s">
        <v>414</v>
      </c>
      <c r="K42" s="7" t="n">
        <v>501875</v>
      </c>
      <c r="L42" s="7" t="n">
        <v>367155</v>
      </c>
      <c r="M42" s="7" t="n">
        <v>191126</v>
      </c>
      <c r="N42" s="7" t="n">
        <v>66364</v>
      </c>
      <c r="O42" s="7" t="n">
        <v>7536</v>
      </c>
      <c r="P42" s="7" t="n">
        <v>1837</v>
      </c>
      <c r="Q42" s="7" t="n">
        <v>1862</v>
      </c>
      <c r="R42" s="7" t="n">
        <v>782</v>
      </c>
      <c r="S42" s="7" t="n">
        <v>818</v>
      </c>
      <c r="T42" s="7" t="n">
        <v>96830</v>
      </c>
      <c r="U42" s="8" t="n">
        <f aca="false">T42/L42</f>
        <v>0.263730577004262</v>
      </c>
      <c r="V42" s="1" t="n">
        <f aca="false">RANK(L42,L$2:L$59)</f>
        <v>13</v>
      </c>
    </row>
    <row r="43" customFormat="false" ht="14.65" hidden="false" customHeight="false" outlineLevel="0" collapsed="false">
      <c r="A43" s="5" t="s">
        <v>415</v>
      </c>
      <c r="B43" s="5" t="s">
        <v>416</v>
      </c>
      <c r="C43" s="0" t="s">
        <v>417</v>
      </c>
      <c r="D43" s="0" t="s">
        <v>418</v>
      </c>
      <c r="E43" s="0" t="s">
        <v>419</v>
      </c>
      <c r="F43" s="0" t="s">
        <v>420</v>
      </c>
      <c r="G43" s="0" t="s">
        <v>421</v>
      </c>
      <c r="H43" s="0" t="s">
        <v>422</v>
      </c>
      <c r="I43" s="6" t="s">
        <v>423</v>
      </c>
      <c r="J43" s="6" t="s">
        <v>424</v>
      </c>
      <c r="K43" s="7" t="n">
        <v>289082</v>
      </c>
      <c r="L43" s="7" t="n">
        <v>201865</v>
      </c>
      <c r="M43" s="7" t="n">
        <v>86180</v>
      </c>
      <c r="N43" s="7" t="n">
        <v>58577</v>
      </c>
      <c r="O43" s="7" t="n">
        <v>5076</v>
      </c>
      <c r="P43" s="7" t="n">
        <v>988</v>
      </c>
      <c r="Q43" s="7" t="n">
        <v>1342</v>
      </c>
      <c r="R43" s="7" t="n">
        <v>469</v>
      </c>
      <c r="S43" s="7" t="n">
        <v>1463</v>
      </c>
      <c r="T43" s="7" t="n">
        <v>47770</v>
      </c>
      <c r="U43" s="8" t="n">
        <f aca="false">T43/L43</f>
        <v>0.236643301216159</v>
      </c>
      <c r="V43" s="1" t="n">
        <f aca="false">RANK(L43,L$2:L$59)</f>
        <v>20</v>
      </c>
    </row>
    <row r="44" customFormat="false" ht="14.65" hidden="false" customHeight="false" outlineLevel="0" collapsed="false">
      <c r="A44" s="5" t="s">
        <v>425</v>
      </c>
      <c r="B44" s="5" t="s">
        <v>426</v>
      </c>
      <c r="C44" s="0" t="s">
        <v>427</v>
      </c>
      <c r="D44" s="0" t="s">
        <v>25</v>
      </c>
      <c r="E44" s="0" t="s">
        <v>428</v>
      </c>
      <c r="F44" s="0" t="s">
        <v>429</v>
      </c>
      <c r="G44" s="0" t="s">
        <v>430</v>
      </c>
      <c r="H44" s="0" t="s">
        <v>431</v>
      </c>
      <c r="I44" s="6" t="s">
        <v>432</v>
      </c>
      <c r="J44" s="6" t="s">
        <v>433</v>
      </c>
      <c r="K44" s="7" t="n">
        <v>1186947</v>
      </c>
      <c r="L44" s="7" t="n">
        <v>788063</v>
      </c>
      <c r="M44" s="7" t="n">
        <v>370161</v>
      </c>
      <c r="N44" s="7" t="n">
        <v>166599</v>
      </c>
      <c r="O44" s="7" t="n">
        <v>15712</v>
      </c>
      <c r="P44" s="7" t="n">
        <v>2932</v>
      </c>
      <c r="Q44" s="7" t="n">
        <v>4635</v>
      </c>
      <c r="R44" s="7" t="n">
        <v>1805</v>
      </c>
      <c r="S44" s="7" t="n">
        <v>1236</v>
      </c>
      <c r="T44" s="7" t="n">
        <v>224983</v>
      </c>
      <c r="U44" s="8" t="n">
        <f aca="false">T44/L44</f>
        <v>0.285488596723866</v>
      </c>
      <c r="V44" s="1" t="n">
        <f aca="false">RANK(L44,L$2:L$59)</f>
        <v>6</v>
      </c>
    </row>
    <row r="45" customFormat="false" ht="14.65" hidden="false" customHeight="false" outlineLevel="0" collapsed="false">
      <c r="A45" s="5" t="s">
        <v>434</v>
      </c>
      <c r="B45" s="5" t="s">
        <v>435</v>
      </c>
      <c r="C45" s="0" t="s">
        <v>436</v>
      </c>
      <c r="D45" s="0" t="s">
        <v>35</v>
      </c>
      <c r="E45" s="0" t="s">
        <v>437</v>
      </c>
      <c r="F45" s="0" t="s">
        <v>438</v>
      </c>
      <c r="G45" s="0" t="s">
        <v>439</v>
      </c>
      <c r="H45" s="0" t="s">
        <v>440</v>
      </c>
      <c r="I45" s="6" t="s">
        <v>441</v>
      </c>
      <c r="J45" s="6" t="s">
        <v>442</v>
      </c>
      <c r="K45" s="7" t="n">
        <v>189639</v>
      </c>
      <c r="L45" s="7" t="n">
        <v>145809</v>
      </c>
      <c r="M45" s="7" t="n">
        <v>83514</v>
      </c>
      <c r="N45" s="7" t="n">
        <v>23471</v>
      </c>
      <c r="O45" s="7" t="n">
        <v>3030</v>
      </c>
      <c r="P45" s="7" t="n">
        <v>1539</v>
      </c>
      <c r="Q45" s="7" t="n">
        <v>1140</v>
      </c>
      <c r="R45" s="7" t="n">
        <v>403</v>
      </c>
      <c r="S45" s="7" t="n">
        <v>782</v>
      </c>
      <c r="T45" s="7" t="n">
        <v>31930</v>
      </c>
      <c r="U45" s="8" t="n">
        <f aca="false">T45/L45</f>
        <v>0.218985110658464</v>
      </c>
      <c r="V45" s="1" t="n">
        <f aca="false">RANK(L45,L$2:L$59)</f>
        <v>24</v>
      </c>
    </row>
    <row r="46" customFormat="false" ht="14.65" hidden="false" customHeight="false" outlineLevel="0" collapsed="false">
      <c r="A46" s="5" t="s">
        <v>443</v>
      </c>
      <c r="B46" s="5" t="s">
        <v>444</v>
      </c>
      <c r="C46" s="0" t="s">
        <v>445</v>
      </c>
      <c r="D46" s="0" t="s">
        <v>35</v>
      </c>
      <c r="E46" s="0" t="s">
        <v>446</v>
      </c>
      <c r="F46" s="0" t="s">
        <v>447</v>
      </c>
      <c r="G46" s="0" t="s">
        <v>448</v>
      </c>
      <c r="H46" s="0" t="s">
        <v>449</v>
      </c>
      <c r="I46" s="6" t="s">
        <v>450</v>
      </c>
      <c r="J46" s="6" t="s">
        <v>451</v>
      </c>
      <c r="K46" s="7" t="n">
        <v>134243</v>
      </c>
      <c r="L46" s="7" t="n">
        <v>96310</v>
      </c>
      <c r="M46" s="7" t="n">
        <v>24635</v>
      </c>
      <c r="N46" s="7" t="n">
        <v>45619</v>
      </c>
      <c r="O46" s="7" t="n">
        <v>3762</v>
      </c>
      <c r="P46" s="7" t="n">
        <v>333</v>
      </c>
      <c r="Q46" s="7" t="n">
        <v>913</v>
      </c>
      <c r="R46" s="7" t="n">
        <v>317</v>
      </c>
      <c r="S46" s="7" t="n">
        <v>311</v>
      </c>
      <c r="T46" s="7" t="n">
        <v>20420</v>
      </c>
      <c r="U46" s="8" t="n">
        <f aca="false">T46/L46</f>
        <v>0.212023673554148</v>
      </c>
      <c r="V46" s="1" t="n">
        <f aca="false">RANK(L46,L$2:L$59)</f>
        <v>29</v>
      </c>
    </row>
    <row r="47" customFormat="false" ht="14.65" hidden="false" customHeight="false" outlineLevel="0" collapsed="false">
      <c r="A47" s="5" t="s">
        <v>452</v>
      </c>
      <c r="B47" s="5" t="s">
        <v>453</v>
      </c>
      <c r="C47" s="0" t="s">
        <v>454</v>
      </c>
      <c r="D47" s="0" t="s">
        <v>94</v>
      </c>
      <c r="E47" s="0" t="s">
        <v>455</v>
      </c>
      <c r="F47" s="0" t="s">
        <v>456</v>
      </c>
      <c r="G47" s="0" t="s">
        <v>457</v>
      </c>
      <c r="H47" s="0" t="s">
        <v>458</v>
      </c>
      <c r="I47" s="6" t="s">
        <v>459</v>
      </c>
      <c r="J47" s="6" t="s">
        <v>460</v>
      </c>
      <c r="K47" s="7" t="n">
        <v>2613</v>
      </c>
      <c r="L47" s="7" t="n">
        <v>2217</v>
      </c>
      <c r="M47" s="7" t="n">
        <v>653</v>
      </c>
      <c r="N47" s="7" t="n">
        <v>922</v>
      </c>
      <c r="O47" s="7" t="n">
        <v>127</v>
      </c>
      <c r="P47" s="7" t="n">
        <v>18</v>
      </c>
      <c r="Q47" s="7" t="n">
        <v>29</v>
      </c>
      <c r="R47" s="7" t="n">
        <v>3</v>
      </c>
      <c r="S47" s="7" t="n">
        <v>42</v>
      </c>
      <c r="T47" s="7" t="n">
        <v>423</v>
      </c>
      <c r="U47" s="8" t="n">
        <f aca="false">T47/L47</f>
        <v>0.190798376184032</v>
      </c>
      <c r="V47" s="1" t="n">
        <f aca="false">RANK(L47,L$2:L$59)</f>
        <v>57</v>
      </c>
    </row>
    <row r="48" customFormat="false" ht="14.65" hidden="false" customHeight="false" outlineLevel="0" collapsed="false">
      <c r="A48" s="5" t="s">
        <v>461</v>
      </c>
      <c r="B48" s="5" t="s">
        <v>462</v>
      </c>
      <c r="C48" s="0" t="s">
        <v>463</v>
      </c>
      <c r="D48" s="0" t="s">
        <v>35</v>
      </c>
      <c r="E48" s="0" t="s">
        <v>464</v>
      </c>
      <c r="F48" s="0" t="s">
        <v>465</v>
      </c>
      <c r="G48" s="0" t="s">
        <v>466</v>
      </c>
      <c r="H48" s="0" t="s">
        <v>467</v>
      </c>
      <c r="I48" s="6" t="s">
        <v>468</v>
      </c>
      <c r="J48" s="6" t="s">
        <v>469</v>
      </c>
      <c r="K48" s="7" t="n">
        <v>34648</v>
      </c>
      <c r="L48" s="7" t="n">
        <v>26480</v>
      </c>
      <c r="M48" s="7" t="n">
        <v>8347</v>
      </c>
      <c r="N48" s="7" t="n">
        <v>10340</v>
      </c>
      <c r="O48" s="7" t="n">
        <v>1187</v>
      </c>
      <c r="P48" s="7" t="n">
        <v>178</v>
      </c>
      <c r="Q48" s="7" t="n">
        <v>286</v>
      </c>
      <c r="R48" s="7" t="n">
        <v>106</v>
      </c>
      <c r="S48" s="7" t="n">
        <v>46</v>
      </c>
      <c r="T48" s="7" t="n">
        <v>5990</v>
      </c>
      <c r="U48" s="8" t="n">
        <f aca="false">T48/L48</f>
        <v>0.226208459214501</v>
      </c>
      <c r="V48" s="1" t="n">
        <f aca="false">RANK(L48,L$2:L$59)</f>
        <v>44</v>
      </c>
    </row>
    <row r="49" customFormat="false" ht="14.65" hidden="false" customHeight="false" outlineLevel="0" collapsed="false">
      <c r="A49" s="5" t="s">
        <v>470</v>
      </c>
      <c r="B49" s="5" t="s">
        <v>471</v>
      </c>
      <c r="C49" s="0" t="s">
        <v>472</v>
      </c>
      <c r="D49" s="0" t="s">
        <v>25</v>
      </c>
      <c r="E49" s="0" t="s">
        <v>473</v>
      </c>
      <c r="F49" s="0" t="s">
        <v>474</v>
      </c>
      <c r="G49" s="0" t="s">
        <v>475</v>
      </c>
      <c r="H49" s="0" t="s">
        <v>476</v>
      </c>
      <c r="I49" s="6" t="s">
        <v>477</v>
      </c>
      <c r="J49" s="6" t="s">
        <v>478</v>
      </c>
      <c r="K49" s="7" t="n">
        <v>288220</v>
      </c>
      <c r="L49" s="7" t="n">
        <v>209339</v>
      </c>
      <c r="M49" s="7" t="n">
        <v>101734</v>
      </c>
      <c r="N49" s="7" t="n">
        <v>50815</v>
      </c>
      <c r="O49" s="7" t="n">
        <v>5980</v>
      </c>
      <c r="P49" s="7" t="n">
        <v>675</v>
      </c>
      <c r="Q49" s="7" t="n">
        <v>1276</v>
      </c>
      <c r="R49" s="7" t="n">
        <v>576</v>
      </c>
      <c r="S49" s="7" t="n">
        <v>966</v>
      </c>
      <c r="T49" s="7" t="n">
        <v>47317</v>
      </c>
      <c r="U49" s="8" t="n">
        <f aca="false">T49/L49</f>
        <v>0.22603050554364</v>
      </c>
      <c r="V49" s="1" t="n">
        <f aca="false">RANK(L49,L$2:L$59)</f>
        <v>19</v>
      </c>
    </row>
    <row r="50" customFormat="false" ht="14.65" hidden="false" customHeight="false" outlineLevel="0" collapsed="false">
      <c r="A50" s="5" t="s">
        <v>479</v>
      </c>
      <c r="B50" s="5" t="s">
        <v>480</v>
      </c>
      <c r="C50" s="0" t="s">
        <v>481</v>
      </c>
      <c r="D50" s="0" t="s">
        <v>482</v>
      </c>
      <c r="E50" s="0" t="s">
        <v>483</v>
      </c>
      <c r="F50" s="0" t="s">
        <v>484</v>
      </c>
      <c r="G50" s="0" t="s">
        <v>485</v>
      </c>
      <c r="H50" s="0" t="s">
        <v>486</v>
      </c>
      <c r="I50" s="6" t="s">
        <v>487</v>
      </c>
      <c r="J50" s="6" t="s">
        <v>488</v>
      </c>
      <c r="K50" s="7" t="n">
        <v>349571</v>
      </c>
      <c r="L50" s="7" t="n">
        <v>253860</v>
      </c>
      <c r="M50" s="7" t="n">
        <v>137093</v>
      </c>
      <c r="N50" s="7" t="n">
        <v>52200</v>
      </c>
      <c r="O50" s="7" t="n">
        <v>5886</v>
      </c>
      <c r="P50" s="7" t="n">
        <v>2689</v>
      </c>
      <c r="Q50" s="7" t="n">
        <v>1782</v>
      </c>
      <c r="R50" s="7" t="n">
        <v>627</v>
      </c>
      <c r="S50" s="7" t="n">
        <v>961</v>
      </c>
      <c r="T50" s="7" t="n">
        <v>52622</v>
      </c>
      <c r="U50" s="8" t="n">
        <f aca="false">T50/L50</f>
        <v>0.207287481288899</v>
      </c>
      <c r="V50" s="1" t="n">
        <f aca="false">RANK(L50,L$2:L$59)</f>
        <v>16</v>
      </c>
    </row>
    <row r="51" customFormat="false" ht="14.65" hidden="false" customHeight="false" outlineLevel="0" collapsed="false">
      <c r="A51" s="5" t="s">
        <v>489</v>
      </c>
      <c r="B51" s="5" t="s">
        <v>490</v>
      </c>
      <c r="C51" s="0" t="s">
        <v>491</v>
      </c>
      <c r="D51" s="0" t="s">
        <v>94</v>
      </c>
      <c r="E51" s="0" t="s">
        <v>492</v>
      </c>
      <c r="F51" s="0" t="s">
        <v>493</v>
      </c>
      <c r="G51" s="0" t="s">
        <v>494</v>
      </c>
      <c r="H51" s="0" t="s">
        <v>495</v>
      </c>
      <c r="I51" s="6" t="s">
        <v>496</v>
      </c>
      <c r="J51" s="6" t="s">
        <v>497</v>
      </c>
      <c r="K51" s="7" t="n">
        <v>335349</v>
      </c>
      <c r="L51" s="7" t="n">
        <v>219464</v>
      </c>
      <c r="M51" s="7" t="n">
        <v>83168</v>
      </c>
      <c r="N51" s="7" t="n">
        <v>87093</v>
      </c>
      <c r="O51" s="7" t="n">
        <v>6344</v>
      </c>
      <c r="P51" s="7" t="n">
        <v>499</v>
      </c>
      <c r="Q51" s="7" t="n">
        <v>1327</v>
      </c>
      <c r="R51" s="7" t="n">
        <v>670</v>
      </c>
      <c r="S51" s="7" t="n">
        <v>2403</v>
      </c>
      <c r="T51" s="7" t="n">
        <v>37960</v>
      </c>
      <c r="U51" s="8" t="n">
        <f aca="false">T51/L51</f>
        <v>0.172966864724966</v>
      </c>
      <c r="V51" s="1" t="n">
        <f aca="false">RANK(L51,L$2:L$59)</f>
        <v>17</v>
      </c>
    </row>
    <row r="52" customFormat="false" ht="14.65" hidden="false" customHeight="false" outlineLevel="0" collapsed="false">
      <c r="A52" s="5" t="s">
        <v>498</v>
      </c>
      <c r="B52" s="5" t="s">
        <v>499</v>
      </c>
      <c r="C52" s="0" t="s">
        <v>500</v>
      </c>
      <c r="D52" s="0" t="s">
        <v>94</v>
      </c>
      <c r="E52" s="0" t="s">
        <v>501</v>
      </c>
      <c r="F52" s="0" t="s">
        <v>502</v>
      </c>
      <c r="G52" s="0" t="s">
        <v>503</v>
      </c>
      <c r="H52" s="0" t="s">
        <v>504</v>
      </c>
      <c r="I52" s="6" t="s">
        <v>505</v>
      </c>
      <c r="J52" s="6" t="s">
        <v>506</v>
      </c>
      <c r="K52" s="7" t="n">
        <v>60702</v>
      </c>
      <c r="L52" s="7" t="n">
        <v>42351</v>
      </c>
      <c r="M52" s="7" t="n">
        <v>13556</v>
      </c>
      <c r="N52" s="7" t="n">
        <v>18108</v>
      </c>
      <c r="O52" s="7" t="n">
        <v>1401</v>
      </c>
      <c r="P52" s="7" t="n">
        <v>106</v>
      </c>
      <c r="Q52" s="7" t="n">
        <v>299</v>
      </c>
      <c r="R52" s="7" t="n">
        <v>151</v>
      </c>
      <c r="S52" s="7" t="n">
        <v>793</v>
      </c>
      <c r="T52" s="7" t="n">
        <v>7937</v>
      </c>
      <c r="U52" s="8" t="n">
        <f aca="false">T52/L52</f>
        <v>0.187409978512904</v>
      </c>
      <c r="V52" s="1" t="n">
        <f aca="false">RANK(L52,L$2:L$59)</f>
        <v>38</v>
      </c>
    </row>
    <row r="53" customFormat="false" ht="14.65" hidden="false" customHeight="false" outlineLevel="0" collapsed="false">
      <c r="A53" s="5" t="s">
        <v>507</v>
      </c>
      <c r="B53" s="5" t="s">
        <v>508</v>
      </c>
      <c r="C53" s="0" t="s">
        <v>509</v>
      </c>
      <c r="D53" s="0" t="s">
        <v>510</v>
      </c>
      <c r="E53" s="0" t="s">
        <v>511</v>
      </c>
      <c r="F53" s="0" t="s">
        <v>512</v>
      </c>
      <c r="G53" s="0" t="s">
        <v>513</v>
      </c>
      <c r="H53" s="0" t="s">
        <v>514</v>
      </c>
      <c r="I53" s="6" t="s">
        <v>515</v>
      </c>
      <c r="J53" s="6" t="s">
        <v>516</v>
      </c>
      <c r="K53" s="7" t="n">
        <v>43656</v>
      </c>
      <c r="L53" s="7" t="n">
        <v>30724</v>
      </c>
      <c r="M53" s="7" t="n">
        <v>8566</v>
      </c>
      <c r="N53" s="7" t="n">
        <v>13682</v>
      </c>
      <c r="O53" s="7" t="n">
        <v>1512</v>
      </c>
      <c r="P53" s="7" t="n">
        <v>105</v>
      </c>
      <c r="Q53" s="7" t="n">
        <v>285</v>
      </c>
      <c r="R53" s="7" t="n">
        <v>96</v>
      </c>
      <c r="S53" s="7" t="n">
        <v>90</v>
      </c>
      <c r="T53" s="7" t="n">
        <v>6388</v>
      </c>
      <c r="U53" s="8" t="n">
        <f aca="false">T53/L53</f>
        <v>0.207915635984898</v>
      </c>
      <c r="V53" s="1" t="n">
        <f aca="false">RANK(L53,L$2:L$59)</f>
        <v>41</v>
      </c>
    </row>
    <row r="54" customFormat="false" ht="14.65" hidden="false" customHeight="false" outlineLevel="0" collapsed="false">
      <c r="A54" s="5" t="s">
        <v>517</v>
      </c>
      <c r="B54" s="5" t="s">
        <v>518</v>
      </c>
      <c r="C54" s="0" t="s">
        <v>519</v>
      </c>
      <c r="D54" s="0" t="s">
        <v>25</v>
      </c>
      <c r="E54" s="0" t="s">
        <v>520</v>
      </c>
      <c r="F54" s="0" t="s">
        <v>521</v>
      </c>
      <c r="G54" s="0" t="s">
        <v>522</v>
      </c>
      <c r="H54" s="0" t="s">
        <v>523</v>
      </c>
      <c r="I54" s="6" t="s">
        <v>524</v>
      </c>
      <c r="J54" s="6" t="s">
        <v>525</v>
      </c>
      <c r="K54" s="7" t="n">
        <v>11321</v>
      </c>
      <c r="L54" s="7" t="n">
        <v>7701</v>
      </c>
      <c r="M54" s="7" t="n">
        <v>2629</v>
      </c>
      <c r="N54" s="7" t="n">
        <v>2540</v>
      </c>
      <c r="O54" s="7" t="n">
        <v>393</v>
      </c>
      <c r="P54" s="7" t="n">
        <v>96</v>
      </c>
      <c r="Q54" s="7" t="n">
        <v>85</v>
      </c>
      <c r="R54" s="7" t="n">
        <v>29</v>
      </c>
      <c r="S54" s="7" t="n">
        <v>106</v>
      </c>
      <c r="T54" s="7" t="n">
        <v>1823</v>
      </c>
      <c r="U54" s="8" t="n">
        <f aca="false">T54/L54</f>
        <v>0.236722503570965</v>
      </c>
      <c r="V54" s="1" t="n">
        <f aca="false">RANK(L54,L$2:L$59)</f>
        <v>54</v>
      </c>
    </row>
    <row r="55" customFormat="false" ht="14.65" hidden="false" customHeight="false" outlineLevel="0" collapsed="false">
      <c r="A55" s="5" t="s">
        <v>526</v>
      </c>
      <c r="B55" s="5" t="s">
        <v>527</v>
      </c>
      <c r="C55" s="0" t="s">
        <v>528</v>
      </c>
      <c r="D55" s="0" t="s">
        <v>25</v>
      </c>
      <c r="E55" s="0" t="s">
        <v>529</v>
      </c>
      <c r="F55" s="0" t="s">
        <v>530</v>
      </c>
      <c r="G55" s="0" t="s">
        <v>531</v>
      </c>
      <c r="H55" s="0" t="s">
        <v>532</v>
      </c>
      <c r="I55" s="6" t="s">
        <v>533</v>
      </c>
      <c r="J55" s="6" t="s">
        <v>534</v>
      </c>
      <c r="K55" s="7" t="n">
        <v>259884</v>
      </c>
      <c r="L55" s="7" t="n">
        <v>142426</v>
      </c>
      <c r="M55" s="7" t="n">
        <v>45495</v>
      </c>
      <c r="N55" s="7" t="n">
        <v>62936</v>
      </c>
      <c r="O55" s="7" t="n">
        <v>4557</v>
      </c>
      <c r="P55" s="7" t="n">
        <v>357</v>
      </c>
      <c r="Q55" s="7" t="n">
        <v>876</v>
      </c>
      <c r="R55" s="7" t="n">
        <v>414</v>
      </c>
      <c r="S55" s="7" t="n">
        <v>185</v>
      </c>
      <c r="T55" s="7" t="n">
        <v>27606</v>
      </c>
      <c r="U55" s="8" t="n">
        <f aca="false">T55/L55</f>
        <v>0.193826969794841</v>
      </c>
      <c r="V55" s="1" t="n">
        <f aca="false">RANK(L55,L$2:L$59)</f>
        <v>25</v>
      </c>
    </row>
    <row r="56" customFormat="false" ht="14.65" hidden="false" customHeight="false" outlineLevel="0" collapsed="false">
      <c r="A56" s="5" t="s">
        <v>535</v>
      </c>
      <c r="B56" s="5" t="s">
        <v>536</v>
      </c>
      <c r="C56" s="0" t="s">
        <v>537</v>
      </c>
      <c r="D56" s="0" t="s">
        <v>538</v>
      </c>
      <c r="E56" s="0" t="s">
        <v>539</v>
      </c>
      <c r="F56" s="0" t="s">
        <v>540</v>
      </c>
      <c r="G56" s="0" t="s">
        <v>541</v>
      </c>
      <c r="H56" s="0" t="s">
        <v>542</v>
      </c>
      <c r="I56" s="6" t="s">
        <v>543</v>
      </c>
      <c r="J56" s="6" t="s">
        <v>544</v>
      </c>
      <c r="K56" s="7" t="n">
        <v>41143</v>
      </c>
      <c r="L56" s="7" t="n">
        <v>29472</v>
      </c>
      <c r="M56" s="7" t="n">
        <v>9439</v>
      </c>
      <c r="N56" s="7" t="n">
        <v>12743</v>
      </c>
      <c r="O56" s="7" t="n">
        <v>1185</v>
      </c>
      <c r="P56" s="7" t="n">
        <v>158</v>
      </c>
      <c r="Q56" s="7" t="n">
        <v>257</v>
      </c>
      <c r="R56" s="7" t="n">
        <v>86</v>
      </c>
      <c r="S56" s="7" t="n">
        <v>52</v>
      </c>
      <c r="T56" s="7" t="n">
        <v>5552</v>
      </c>
      <c r="U56" s="8" t="n">
        <f aca="false">T56/L56</f>
        <v>0.188382193268187</v>
      </c>
      <c r="V56" s="1" t="n">
        <f aca="false">RANK(L56,L$2:L$59)</f>
        <v>42</v>
      </c>
    </row>
    <row r="57" customFormat="false" ht="14.65" hidden="false" customHeight="false" outlineLevel="0" collapsed="false">
      <c r="A57" s="5" t="s">
        <v>545</v>
      </c>
      <c r="B57" s="5" t="s">
        <v>546</v>
      </c>
      <c r="C57" s="0" t="s">
        <v>547</v>
      </c>
      <c r="D57" s="0" t="s">
        <v>323</v>
      </c>
      <c r="E57" s="0" t="s">
        <v>548</v>
      </c>
      <c r="F57" s="0" t="s">
        <v>549</v>
      </c>
      <c r="G57" s="0" t="s">
        <v>550</v>
      </c>
      <c r="H57" s="0" t="s">
        <v>551</v>
      </c>
      <c r="I57" s="6" t="s">
        <v>552</v>
      </c>
      <c r="J57" s="6" t="s">
        <v>553</v>
      </c>
      <c r="K57" s="7" t="n">
        <v>548937</v>
      </c>
      <c r="L57" s="7" t="n">
        <v>413045</v>
      </c>
      <c r="M57" s="7" t="n">
        <v>169689</v>
      </c>
      <c r="N57" s="7" t="n">
        <v>138605</v>
      </c>
      <c r="O57" s="7" t="n">
        <v>9848</v>
      </c>
      <c r="P57" s="7" t="n">
        <v>1565</v>
      </c>
      <c r="Q57" s="7" t="n">
        <v>2780</v>
      </c>
      <c r="R57" s="7" t="n">
        <v>949</v>
      </c>
      <c r="S57" s="7" t="n">
        <v>5066</v>
      </c>
      <c r="T57" s="7" t="n">
        <v>84543</v>
      </c>
      <c r="U57" s="8" t="n">
        <f aca="false">T57/L57</f>
        <v>0.2046822985389</v>
      </c>
      <c r="V57" s="1" t="n">
        <f aca="false">RANK(L57,L$2:L$59)</f>
        <v>12</v>
      </c>
    </row>
    <row r="58" customFormat="false" ht="14.65" hidden="false" customHeight="false" outlineLevel="0" collapsed="false">
      <c r="A58" s="5" t="s">
        <v>554</v>
      </c>
      <c r="B58" s="5" t="s">
        <v>555</v>
      </c>
      <c r="C58" s="0" t="s">
        <v>556</v>
      </c>
      <c r="D58" s="0" t="s">
        <v>94</v>
      </c>
      <c r="E58" s="0" t="s">
        <v>557</v>
      </c>
      <c r="F58" s="0" t="s">
        <v>558</v>
      </c>
      <c r="G58" s="0" t="s">
        <v>559</v>
      </c>
      <c r="H58" s="0" t="s">
        <v>560</v>
      </c>
      <c r="I58" s="6" t="s">
        <v>561</v>
      </c>
      <c r="J58" s="6" t="s">
        <v>562</v>
      </c>
      <c r="K58" s="7" t="n">
        <v>146291</v>
      </c>
      <c r="L58" s="7" t="n">
        <v>100163</v>
      </c>
      <c r="M58" s="7" t="n">
        <v>49234</v>
      </c>
      <c r="N58" s="7" t="n">
        <v>22382</v>
      </c>
      <c r="O58" s="7" t="n">
        <v>2656</v>
      </c>
      <c r="P58" s="7" t="n">
        <v>669</v>
      </c>
      <c r="Q58" s="7" t="n">
        <v>675</v>
      </c>
      <c r="R58" s="7" t="n">
        <v>379</v>
      </c>
      <c r="S58" s="7" t="n">
        <v>464</v>
      </c>
      <c r="T58" s="7" t="n">
        <v>23704</v>
      </c>
      <c r="U58" s="8" t="n">
        <f aca="false">T58/L58</f>
        <v>0.236654253566686</v>
      </c>
      <c r="V58" s="1" t="n">
        <f aca="false">RANK(L58,L$2:L$59)</f>
        <v>28</v>
      </c>
    </row>
    <row r="59" customFormat="false" ht="14.65" hidden="false" customHeight="false" outlineLevel="0" collapsed="false">
      <c r="A59" s="5" t="s">
        <v>563</v>
      </c>
      <c r="B59" s="5" t="s">
        <v>564</v>
      </c>
      <c r="C59" s="0" t="s">
        <v>565</v>
      </c>
      <c r="D59" s="0" t="s">
        <v>94</v>
      </c>
      <c r="E59" s="0" t="s">
        <v>566</v>
      </c>
      <c r="F59" s="0" t="s">
        <v>567</v>
      </c>
      <c r="G59" s="0" t="s">
        <v>568</v>
      </c>
      <c r="H59" s="0" t="s">
        <v>569</v>
      </c>
      <c r="I59" s="6" t="s">
        <v>570</v>
      </c>
      <c r="J59" s="6" t="s">
        <v>571</v>
      </c>
      <c r="K59" s="7" t="n">
        <v>48203</v>
      </c>
      <c r="L59" s="7" t="n">
        <v>31004</v>
      </c>
      <c r="M59" s="7" t="n">
        <v>8984</v>
      </c>
      <c r="N59" s="7" t="n">
        <v>11449</v>
      </c>
      <c r="O59" s="7" t="n">
        <v>1561</v>
      </c>
      <c r="P59" s="7" t="n">
        <v>116</v>
      </c>
      <c r="Q59" s="7" t="n">
        <v>289</v>
      </c>
      <c r="R59" s="7" t="n">
        <v>165</v>
      </c>
      <c r="S59" s="7" t="n">
        <v>81</v>
      </c>
      <c r="T59" s="7" t="n">
        <v>8359</v>
      </c>
      <c r="U59" s="8" t="n">
        <f aca="false">T59/L59</f>
        <v>0.269610372855115</v>
      </c>
      <c r="V59" s="1" t="n">
        <f aca="false">RANK(L59,L$2:L$59)</f>
        <v>40</v>
      </c>
    </row>
  </sheetData>
  <hyperlinks>
    <hyperlink ref="I2" r:id="rId1" display="candidate.services@acgov.org"/>
    <hyperlink ref="J2" r:id="rId2" display="http://www.acgov.org/rov/index.htm"/>
    <hyperlink ref="I3" r:id="rId3" display="coclerk@alpinecountyca.gov"/>
    <hyperlink ref="J3" r:id="rId4" display="http://www.alpinecountyca.gov/Index.aspx?NID=179"/>
    <hyperlink ref="I4" r:id="rId5" display="Elections@amadorgov.org"/>
    <hyperlink ref="J4" r:id="rId6" display="http://www.co.amador.ca.us/government/elections"/>
    <hyperlink ref="I5" r:id="rId7" display="elections@buttecounty.net"/>
    <hyperlink ref="J5" r:id="rId8" display="http://clerk-recorder.buttecounty.net"/>
    <hyperlink ref="I6" r:id="rId9" display="elections@co.calaveras.ca.us"/>
    <hyperlink ref="J6" r:id="rId10" display="http://clerk.calaverasgov.us/ClerkRecorderHome.aspx"/>
    <hyperlink ref="I7" r:id="rId11" display="ccclerk@countyofcolusa.org"/>
    <hyperlink ref="J7" r:id="rId12" display="http://www.countyofcolusa.org/index.aspx?NID=197"/>
    <hyperlink ref="I8" r:id="rId13" display="voter.services@vote.cccounty.us"/>
    <hyperlink ref="J8" r:id="rId14" display="http://www.cocovote.us"/>
    <hyperlink ref="I9" r:id="rId15" display="anorthrup@co.del-norte.ca.us"/>
    <hyperlink ref="J9" r:id="rId16" display="http://www.co.del-norte.ca.us"/>
    <hyperlink ref="I10" r:id="rId17" display="elections@edcgov.us"/>
    <hyperlink ref="J10" r:id="rId18" display="http://www.edcgov.us/elections"/>
    <hyperlink ref="I11" r:id="rId19" display="borth@co.fresno.ca.us"/>
    <hyperlink ref="J11" r:id="rId20" display="http://www.co.fresno.ca.us/elections"/>
    <hyperlink ref="I12" r:id="rId21" display="elections@countyofglenn.net"/>
    <hyperlink ref="J12" r:id="rId22" display="http://www.countyofglenn.net/govt/departments/elections/"/>
    <hyperlink ref="I13" r:id="rId23" display="humboldt_elections@co.humboldt.ca.us"/>
    <hyperlink ref="J13" r:id="rId24" display="http://www.co.humboldt.ca.us/election/"/>
    <hyperlink ref="I14" r:id="rId25" display="DebbiePorter@co.imperial.ca.us"/>
    <hyperlink ref="J14" r:id="rId26" display="http://www.imperialcountyvotes.com/"/>
    <hyperlink ref="I15" r:id="rId27" display="kfoote@inyocounty.us"/>
    <hyperlink ref="J15" r:id="rId28" display="http://elections.inyocounty.us/"/>
    <hyperlink ref="I16" r:id="rId29" display="elections@co.kern.ca.us"/>
    <hyperlink ref="J16" r:id="rId30" display="http://elections.co.kern.ca.us/elections/"/>
    <hyperlink ref="I17" r:id="rId31" display="elections2008@co.kings.ca.us"/>
    <hyperlink ref="J17" r:id="rId32" display="http://www.countyofkings.com/departments/assessor/elections"/>
    <hyperlink ref="I18" r:id="rId33" display="dianef@co.lake.ca.us"/>
    <hyperlink ref="J18" r:id="rId34" display="http://www.co.lake.ca.us/Government/Directory/ROV.htm"/>
    <hyperlink ref="I19" r:id="rId35" display="lcclerk@co.lassen.ca.us"/>
    <hyperlink ref="J19" r:id="rId36" display="http://www.lassencounty.org/govt/dept/county_clerk/registrar/registrar_of_voters.asp"/>
    <hyperlink ref="I20" r:id="rId37" display="voterinfo@rrcc.lacounty.gov"/>
    <hyperlink ref="J20" r:id="rId38" display="http://www.lavote.net/"/>
    <hyperlink ref="I21" r:id="rId39" display="electionsinfo@co.madera.ca.gov"/>
    <hyperlink ref="J21" r:id="rId40" display="http://votemadera.com"/>
    <hyperlink ref="I22" r:id="rId41" display="elections@marincounty.org"/>
    <hyperlink ref="J22" r:id="rId42" display="http://www.marincounty.org/depts/rv"/>
    <hyperlink ref="I23" r:id="rId43" display="cprogner@mariposacounty.org"/>
    <hyperlink ref="J23" r:id="rId44" display="http://www.mariposacounty.org/index.asp?nid=87"/>
    <hyperlink ref="I24" r:id="rId45" display="acr@co.mendocino.ca.us"/>
    <hyperlink ref="J24" r:id="rId46" display="http://www.co.mendocino.ca.us/acr/elections.htm"/>
    <hyperlink ref="I25" r:id="rId47" display="webmaster@co.merced.ca.us"/>
    <hyperlink ref="J25" r:id="rId48" display="http://www.co.merced.ca.us/elections/"/>
    <hyperlink ref="I26" r:id="rId49" display="darcylocken@co.modoc.ca.us"/>
    <hyperlink ref="J26" r:id="rId50" display="http://www.co.modoc.ca.us/departments/elections"/>
    <hyperlink ref="I27" r:id="rId51" display="bmusil@mono.ca.gov"/>
    <hyperlink ref="J27" r:id="rId52" display="http://www.monocounty.ca.gov/departments/elections/elections.html"/>
    <hyperlink ref="I28" r:id="rId53" display="elections@co.monterey.ca.us"/>
    <hyperlink ref="J28" r:id="rId54" display="http://www.montereycountyelections.us/"/>
    <hyperlink ref="I29" r:id="rId55" display="elections@co.napa.ca.us"/>
    <hyperlink ref="J29" r:id="rId56" display="http://www.countyofnapa.org/Elections/"/>
    <hyperlink ref="I30" r:id="rId57" display="gregory.diaz@co.nevada.ca.us"/>
    <hyperlink ref="J30" r:id="rId58" display="http://www.mynevadacounty.com/nc/elections/Pages/Home.aspx"/>
    <hyperlink ref="I31" r:id="rId59" display="ocvoter@ocgov.com"/>
    <hyperlink ref="J31" r:id="rId60" display="http://www.ocvote.com"/>
    <hyperlink ref="I32" r:id="rId61" display="election@placer.ca.gov"/>
    <hyperlink ref="J32" r:id="rId62" display="http://www.placerelections.com"/>
    <hyperlink ref="I33" r:id="rId63" display="elections@countyofplumas.com"/>
    <hyperlink ref="J33" r:id="rId64" display="http://www.countyofplumas.com/index.aspx?NID=142"/>
    <hyperlink ref="I34" r:id="rId65" display="rovweb@co.riverside.ca.us"/>
    <hyperlink ref="J34" r:id="rId66" display="http://www.voteinfo.net"/>
    <hyperlink ref="I35" r:id="rId67" display="voterinfo@saccounty.net"/>
    <hyperlink ref="J35" r:id="rId68" display="http://www.elections.saccounty.net/Pages/default.aspx"/>
    <hyperlink ref="I36" r:id="rId69" display="acurro@cosb.us"/>
    <hyperlink ref="J36" r:id="rId70" display="http://www.sbcvote.us/"/>
    <hyperlink ref="I37" r:id="rId71" display="rovwebmail@rov.sbcounty.gov"/>
    <hyperlink ref="J37" r:id="rId72" display="http://www.sbcountyelections.com/"/>
    <hyperlink ref="I38" r:id="rId73" display="rovmail@sdcounty.ca.gov"/>
    <hyperlink ref="J38" r:id="rId74" display="http://www.sdcounty.ca.gov/voters/Eng/Eindex.html"/>
    <hyperlink ref="I39" r:id="rId75" display="sfvote@sfgov.org"/>
    <hyperlink ref="J39" r:id="rId76" display="http://www.sfgov2.org/index.aspx?page=599"/>
    <hyperlink ref="I40" r:id="rId77" display="vbm@sjgov.org"/>
    <hyperlink ref="J40" r:id="rId78" display="http://www.sjcrov.org"/>
    <hyperlink ref="I41" r:id="rId79" display="elections@co.slo.ca.us"/>
    <hyperlink ref="J41" r:id="rId80" display="www.slocounty.ca.gov/clerk.htm"/>
    <hyperlink ref="I42" r:id="rId81" display="registrar@smcare.org"/>
    <hyperlink ref="J42" r:id="rId82" display="http://www.shapethefuture.org"/>
    <hyperlink ref="I43" r:id="rId83" display="electionssupport@co.santa-barbara.ca.us"/>
    <hyperlink ref="J43" r:id="rId84" display="http://www.sbcvote.com/Elections/Elections.aspx&quot;"/>
    <hyperlink ref="I44" r:id="rId85" display="registrar@rov.sccgov.org"/>
    <hyperlink ref="J44" r:id="rId86" display="http://www.sccvote.org"/>
    <hyperlink ref="I45" r:id="rId87" display="gail.pellerin@co.santa-cruz.ca.us"/>
    <hyperlink ref="J45" r:id="rId88" display="http://www.votescount.com"/>
    <hyperlink ref="I46" r:id="rId89" display="countyclerk@co.shasta.ca.us"/>
    <hyperlink ref="J46" r:id="rId90" display="http://www.elections.co.shasta.ca.us/"/>
    <hyperlink ref="I47" r:id="rId91" display="hfoster@sierracounty.ws"/>
    <hyperlink ref="J47" r:id="rId92" display="http://www.sierracounty.ws/"/>
    <hyperlink ref="I48" r:id="rId93" display="csetzer@co.siskiyou.ca.us"/>
    <hyperlink ref="J48" r:id="rId94" display="http://www.co.siskiyou.ca.us/page/elections-registrar-of-voters-0"/>
    <hyperlink ref="I49" r:id="rId95" display="elections@solanocounty.com"/>
    <hyperlink ref="J49" r:id="rId96" display="http://www.solanocounty.com/depts/rov/default.asp"/>
    <hyperlink ref="I50" r:id="rId97" display="rov-voterreg@sonoma-county.org"/>
    <hyperlink ref="J50" r:id="rId98" display="http://www.sonoma-county.org/regvoter"/>
    <hyperlink ref="I51" r:id="rId99" display="stanvote@stancounty.com"/>
    <hyperlink ref="J51" r:id="rId100" display="http://stanvote.com"/>
    <hyperlink ref="I52" r:id="rId101" display="djohnston@co.sutter.ca.us"/>
    <hyperlink ref="J52" r:id="rId102" display="http://www.co.sutter.ca.us/doc/government/depts/cr/elections/cr_elections_home"/>
    <hyperlink ref="I53" r:id="rId103" display="jvise@co.tehama.ca.us"/>
    <hyperlink ref="J53" r:id="rId104" display="http://www.co.tehama.ca.us/dep-elections"/>
    <hyperlink ref="I54" r:id="rId105" display="elections@trinitycounty.org"/>
    <hyperlink ref="J54" r:id="rId106" display="http://www.trinitycounty.org/index.aspx?page=58"/>
    <hyperlink ref="I55" r:id="rId107" display="absentee@co.tulare.ca.us"/>
    <hyperlink ref="J55" r:id="rId108" display="http://www.tularecounty.ca.gov/registrarofvoters"/>
    <hyperlink ref="I56" r:id="rId109" display="clerk@tuolumnecounty.ca.gov"/>
    <hyperlink ref="J56" r:id="rId110" display="http://www.co.tuolumne.ca.us/index.aspx?nid=194"/>
    <hyperlink ref="I57" r:id="rId111" display="ventura.elections@ventura.org"/>
    <hyperlink ref="J57" r:id="rId112" display="http://recorder.countyofventura.org/elections.htm"/>
    <hyperlink ref="I58" r:id="rId113" display="cntyclrk@yoloelections.org"/>
    <hyperlink ref="J58" r:id="rId114" display="http://www.yoloelections.org"/>
    <hyperlink ref="I59" r:id="rId115" display="elections@co.yuba.ca.us"/>
    <hyperlink ref="J59" r:id="rId116" display="http://elections.co.yuba.ca.us/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1996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2014-10-15T08:55:35Z</dcterms:created>
  <dc:creator/>
  <dc:description/>
  <dc:language>en-US</dc:language>
  <cp:lastModifiedBy/>
  <dcterms:modified xsi:type="dcterms:W3CDTF">2016-07-28T21:42:50Z</dcterms:modified>
  <cp:revision>11</cp:revision>
  <dc:subject/>
  <dc:title/>
</cp:coreProperties>
</file>